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DPO_TPA/GDPR/DPA/DPA_26.3.2025/"/>
    </mc:Choice>
  </mc:AlternateContent>
  <xr:revisionPtr revIDLastSave="46" documentId="13_ncr:1_{33A0DFAF-A241-4917-BB2A-177E4D4A4BAB}" xr6:coauthVersionLast="47" xr6:coauthVersionMax="47" xr10:uidLastSave="{B4AB8392-6B54-664A-9638-9F93B7CE3889}"/>
  <bookViews>
    <workbookView xWindow="0" yWindow="780" windowWidth="30240" windowHeight="17360" activeTab="1" xr2:uid="{7D6B8822-CC46-6C42-A347-1EDE0274D5F2}"/>
  </bookViews>
  <sheets>
    <sheet name="HR-uprav_ug_rad" sheetId="18" r:id="rId1"/>
    <sheet name="HR-evidencije-radnici" sheetId="2" r:id="rId2"/>
    <sheet name="HR-dosjei-radnika" sheetId="3" r:id="rId3"/>
    <sheet name="HR_osiguranje_ZO i ZNR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5" i="2" l="1"/>
  <c r="N84" i="2"/>
  <c r="N83" i="2"/>
  <c r="N82" i="2"/>
  <c r="N81" i="2"/>
  <c r="N80" i="2"/>
  <c r="N79" i="2"/>
  <c r="N78" i="2"/>
  <c r="N77" i="2"/>
  <c r="N76" i="2"/>
  <c r="N75" i="2"/>
  <c r="N74" i="2"/>
  <c r="K78" i="2" s="1"/>
  <c r="N73" i="2"/>
  <c r="N67" i="19"/>
  <c r="N66" i="19"/>
  <c r="N65" i="19"/>
  <c r="N64" i="19"/>
  <c r="N63" i="19"/>
  <c r="N62" i="19"/>
  <c r="N61" i="19"/>
  <c r="N60" i="19"/>
  <c r="N59" i="19"/>
  <c r="N58" i="19"/>
  <c r="N57" i="19"/>
  <c r="N56" i="19"/>
  <c r="N55" i="19"/>
  <c r="K60" i="19"/>
  <c r="L60" i="19" s="1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K64" i="18" l="1"/>
  <c r="L64" i="18" s="1"/>
  <c r="L78" i="2"/>
  <c r="K77" i="3"/>
  <c r="L77" i="3" s="1"/>
</calcChain>
</file>

<file path=xl/sharedStrings.xml><?xml version="1.0" encoding="utf-8"?>
<sst xmlns="http://schemas.openxmlformats.org/spreadsheetml/2006/main" count="1390" uniqueCount="289">
  <si>
    <t>Osnovne informacije</t>
  </si>
  <si>
    <t>Naziv procesa obrade</t>
  </si>
  <si>
    <t>U kojoj organizacijskoj jedinici (sektoru/odjelu) se obavlja navedeni proces?</t>
  </si>
  <si>
    <t>Ime, prezime i kontakt detalji osobe koja je nadležna za navedenu obradu</t>
  </si>
  <si>
    <t>Ime, prezime i kontakt detalji IT osobe koja je zadužena za podršku navedenoj obradi</t>
  </si>
  <si>
    <t>Informacije iz poslovnog i IT odjela</t>
  </si>
  <si>
    <t>Individualni tip podataka</t>
  </si>
  <si>
    <t>Dodjela u kategoriju</t>
  </si>
  <si>
    <t xml:space="preserve">Kategorija utječe na ispitanike </t>
  </si>
  <si>
    <t>IDENTIFIKACIJA</t>
  </si>
  <si>
    <t>Može li ta obrada također biti odrađena pseudonimiziranim podacima? Ako ne, navedite razlog.</t>
  </si>
  <si>
    <t>Hoće li podaci biti izbrisani ili anonimizirani? Kako će to biti učinjeno?</t>
  </si>
  <si>
    <t>Hoće li podaci iz ove obrade biti korišteni na međunarodnoj razini?</t>
  </si>
  <si>
    <t>Ne.</t>
  </si>
  <si>
    <t>…ako hoće, u koje zemlje će podaci biti poslani?</t>
  </si>
  <si>
    <t>… ako hoće, iz kojih zemalja je moguće pristupiti podacima?</t>
  </si>
  <si>
    <r>
      <t xml:space="preserve">Hoće li se za ovu obradu koristiti vanjski vanjski dobavljači društva ?
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</si>
  <si>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…ako hoće, navedite detalje o dobavljaču.</t>
  </si>
  <si>
    <t>… ako hoće, koje će zadatke izvršavati dobavljač?</t>
  </si>
  <si>
    <t>… ako hoće, ima li dobavljač podizvođače? Molimo navedite ih, kao i njihove zadatke.</t>
  </si>
  <si>
    <t>Povjerljivost</t>
  </si>
  <si>
    <t>Dostupnost</t>
  </si>
  <si>
    <t>Integritet</t>
  </si>
  <si>
    <t>Javno</t>
  </si>
  <si>
    <t>Konvencionalan</t>
  </si>
  <si>
    <t>Nema integriteta</t>
  </si>
  <si>
    <t>Interno</t>
  </si>
  <si>
    <t>Otporan na pogreške</t>
  </si>
  <si>
    <t>Normalan</t>
  </si>
  <si>
    <t>Visoko dostupan</t>
  </si>
  <si>
    <t>GDPR pregled</t>
  </si>
  <si>
    <t>Tajno</t>
  </si>
  <si>
    <t>Osiguran</t>
  </si>
  <si>
    <t>Ovaj odjeljak treba urediti vlasnik GDPR-a</t>
  </si>
  <si>
    <t>Strogo tajno</t>
  </si>
  <si>
    <t>Tolerantan na greške</t>
  </si>
  <si>
    <t>Garantiran</t>
  </si>
  <si>
    <t>Pravna osnova za obradu podataka</t>
  </si>
  <si>
    <t>… ako je pravna osnova legitiman interes (članak 6. stavak 1. točka 2. GDPR), molimo navedite pojedinosti o uravnoteženju interesa.</t>
  </si>
  <si>
    <t>…ako je pravna osnova legitiman interes (članak 6. stavak 1. točka 2. GDPR), kako je uzet u obzir pravo na prigovor prema članku 6. stavku 1. točki 21 ?</t>
  </si>
  <si>
    <t>… ako je pravna osnova legitiman interes (članak 6. stavak 1. točka 2.), ovisno o kritičnosti ove djelatnosti obrade u poslovanju, možda je poželjno raspravljati unaprijed za prekoračenje interesa u slučaju kontradikcije.</t>
  </si>
  <si>
    <t>…ako je pravna osnova privola (članak 6. stavak 1. GDPR), molimo da navedete podatke o privoli.</t>
  </si>
  <si>
    <t>Morate li uzeti u obzir pravila za posebne kategorije podataka (članak 9/10 GDPR)? Ako morate, kako ste ih uzeli u obzir?</t>
  </si>
  <si>
    <t>Ne</t>
  </si>
  <si>
    <t>Utječe li djelatnost obrade na zahtjeve za informacijama (članak 13/14 GDPR)?
Ako da, kako je to ispunjeno? Ako nije relevantno, navedite razloge.</t>
  </si>
  <si>
    <t>Je li potrebno uzeti u obzir pravo na pristup (članak 15. GDPR)? Ako je tako, kako je to zajamčeno? Ako nije relevantno, navedite razloge.</t>
  </si>
  <si>
    <t>Je li u ovoj obradi potrebno uzeti u obzir pravo na ispravak (članak 16. GDPR). Ako je tako, kako je to uzeto u obzir? Ako to nije relevantno, navedite razloge.</t>
  </si>
  <si>
    <t>Postoji li već definiran pojam brisanja za podatke iz ove obrade (članak 17. GDPR)? Ako je tako, priložite ga, kao i dokaz o korištenju. Ako su pravila o brisanju definirana u širem konceptu, molimo da to opišete</t>
  </si>
  <si>
    <t>Treba li ovdje u obzir uzeti pravo na ograničenja obrade (članak 18. GDPR)? Ako je tako, kako je to uzeto u obzir? Ako to nije relevantno, navedite razloge.</t>
  </si>
  <si>
    <t>Ako su čl. 16, 17 (1) ili 18 GDPR-a relevantni za ovu djelatnost obrade, kako se osigurava da su primatelji podataka obaviješteni u skladu s čl. 19?</t>
  </si>
  <si>
    <t>Mora li se uzeti u obzir pravo na prijenos podataka? Ako je tako, kako je to uzeto u obzir? Ako to nije relevantno, navedite razloge.</t>
  </si>
  <si>
    <t>Je li propis prema čl. 22 relevantan? Ako jeste, provedite procjenu utjecaja na zaštitu podataka. Ako ne, molimo da date kratko objašnjenje zašto nije relevantno.</t>
  </si>
  <si>
    <t>Na koji se način načela zaštite podataka prema dizajnu i po defaultu uzimaju u obzir u ovoj obradi.</t>
  </si>
  <si>
    <t>Kako se osigura provođenje pružanja obavijesti o povredi podataka (čl. 33/34) ? Ima li ova obrada vlastita pravila ili postoji sveukupan proces?</t>
  </si>
  <si>
    <t>Ako se vanjski dobavljači koriste u okviru ove obrade, rade li u okviru sporazuma o izvršitelju obrade ili postoji zasebna pravna osnova za obradu podataka (ako jeste, molimo navedite)?</t>
  </si>
  <si>
    <t>Koji rizici za ispitanike mogu nastati tijekom ove obrade podataka? Molimo procijenite vjerojatnost i utjecaj s obzirom na ovaj popis.</t>
  </si>
  <si>
    <t>Vjerojatnost</t>
  </si>
  <si>
    <t>Utjecaj</t>
  </si>
  <si>
    <t>Razina rizika</t>
  </si>
  <si>
    <t>Od - Do</t>
  </si>
  <si>
    <t>Evaluacija</t>
  </si>
  <si>
    <t>Diskriminacija</t>
  </si>
  <si>
    <t>Visoki</t>
  </si>
  <si>
    <t>6 to 9</t>
  </si>
  <si>
    <t>Obaviti DPIA</t>
  </si>
  <si>
    <t>Krađa identiteta ili prevara</t>
  </si>
  <si>
    <t>Srednji</t>
  </si>
  <si>
    <t>3 to 5</t>
  </si>
  <si>
    <t>Financijski gubitak</t>
  </si>
  <si>
    <t>Niski</t>
  </si>
  <si>
    <t>1 to 2</t>
  </si>
  <si>
    <t>Reputacijska šteta</t>
  </si>
  <si>
    <t>Nema</t>
  </si>
  <si>
    <t>Povreda poslovne tajne</t>
  </si>
  <si>
    <t>Gospodarski ili socijalni nedostatak</t>
  </si>
  <si>
    <t>Total</t>
  </si>
  <si>
    <t>Prepreke za ostvarivanje prava subjekata podataka</t>
  </si>
  <si>
    <t>Obrada posebnih kategorija podataka</t>
  </si>
  <si>
    <t>Neovlašteno otkrivanje pseudonimizacije</t>
  </si>
  <si>
    <t>Evaluacija osobnih aspekata (analiza, prediktivna)</t>
  </si>
  <si>
    <t>Obrada podataka o djeci</t>
  </si>
  <si>
    <t>Obrada velikih količina osobnih podataka / ispitanika</t>
  </si>
  <si>
    <t>Izvedeno iz rizika: U kojim intervalima treba iznova pregledati obradu podataka?</t>
  </si>
  <si>
    <t>Jednom godišnje</t>
  </si>
  <si>
    <t>IT sigurnosni pregled</t>
  </si>
  <si>
    <t>Ovaj odjeljak treba urediti Službenik za informacijsku sigurnost</t>
  </si>
  <si>
    <t>Izjava službenika za informacijsku sigurnost</t>
  </si>
  <si>
    <t>Evidencija radnika</t>
  </si>
  <si>
    <t>ime i prezime</t>
  </si>
  <si>
    <t>zaposlenik</t>
  </si>
  <si>
    <t>djevojačko prezime</t>
  </si>
  <si>
    <t xml:space="preserve">osobni identifikacijski broj </t>
  </si>
  <si>
    <t>spol</t>
  </si>
  <si>
    <t>dan, mjesec i godina rođenja</t>
  </si>
  <si>
    <t>mjesto rođenja, a ako je izvan RH i podatak o državi rođenja</t>
  </si>
  <si>
    <t>državljanstvo</t>
  </si>
  <si>
    <t>ime roditelja</t>
  </si>
  <si>
    <t>prebivalište/boravište</t>
  </si>
  <si>
    <t>osobni broj osiguranika</t>
  </si>
  <si>
    <t>stručno obrazovanje te posebni ispiti, tečajevi i slično</t>
  </si>
  <si>
    <t>PROFESIJA</t>
  </si>
  <si>
    <t>dan početka rada</t>
  </si>
  <si>
    <t>zanimanje, naziv posla/narav i vrsta rada koje radnik obavlja</t>
  </si>
  <si>
    <t>ugovoreno trajanje rada</t>
  </si>
  <si>
    <t xml:space="preserve">dozvola za boravak i rad ili potvrda o prijavi rada </t>
  </si>
  <si>
    <t>matični broj</t>
  </si>
  <si>
    <t>probni rok</t>
  </si>
  <si>
    <t>pripravnički staž</t>
  </si>
  <si>
    <t>staž s povećanim trajanjem</t>
  </si>
  <si>
    <t>porezna općina/porezna olakšica</t>
  </si>
  <si>
    <t>naznaku mjesta rada</t>
  </si>
  <si>
    <t>tjedno radno vrijeme</t>
  </si>
  <si>
    <t>ukupan mirovinski staž do zapošljavanja u Društvu</t>
  </si>
  <si>
    <t>tekući račun</t>
  </si>
  <si>
    <t>FINANCIJSKI PODACI</t>
  </si>
  <si>
    <t>telefon/email</t>
  </si>
  <si>
    <t>KONTAKTNI PODACI</t>
  </si>
  <si>
    <t>status doprinosa</t>
  </si>
  <si>
    <t>dan i razlog prestanka radnog odnosa</t>
  </si>
  <si>
    <t xml:space="preserve"> Podaci se prosljeđuju HZMO- u i HZZO-u prilikom prijave početka rada. Medicini rada radi obavljanja liječničkog pregleda. Društvu koje organizira poslove iz Zaštite na radu i Zaštite od požara, Zavodu za javno zdravstvo radi organizacije tečaja higijenskog minimuma, REGOS- u radi provjere mirovinskog stupa osiguranika. MUP-u radi ishođenja i produženja dozvola za boravak i rad.</t>
  </si>
  <si>
    <r>
      <t xml:space="preserve">Hoće li se za ovu obradu koristiti vanjski dobavljači društva ?
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</si>
  <si>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 xml:space="preserve">Zakon o radu (čl. 5.), Pravilnik o sadržaju i načinu vođenja evidencije o radnicima </t>
  </si>
  <si>
    <t>Da. Informacije iz članka 13. radnicima su dane kroz interne akte.</t>
  </si>
  <si>
    <t xml:space="preserve">Da. Radnici će moći ispuniti formular i zatražiti pravo na pristup slanjem zahtjeva na e-mail zastita_podataka@tvrtka.hr </t>
  </si>
  <si>
    <r>
      <t xml:space="preserve">Da. Na temelju zahtjeva radnika radnik ima pravo tražiti ispravak netočnih podataka koji se odnose na njega, kao i nadopunu nedostajućih podataka 
</t>
    </r>
    <r>
      <rPr>
        <sz val="11"/>
        <color rgb="FFFF0000"/>
        <rFont val="Aptos Narrow"/>
        <family val="2"/>
        <charset val="238"/>
        <scheme val="minor"/>
      </rPr>
      <t/>
    </r>
  </si>
  <si>
    <t xml:space="preserve">Ne, jer se podaci čuvaju trajno. </t>
  </si>
  <si>
    <t xml:space="preserve">Ne. Set podataka koji se prikuplja je zakonski određen kao potreban za ostvarivanje prava iz radno pravnog odnosa. </t>
  </si>
  <si>
    <t>Nije primjenjivo budući se evidencija ne prosljeđuje drugim primateljima.</t>
  </si>
  <si>
    <t xml:space="preserve">Potpisivanje Izjave o povjerljivosti osobnih podataka od strane svih radnika, reguliranje postupanja s osobnim podacima internim aktima Društva s kojim se na odgovarajući način upoznaju svi radnici Društva, slanje podataka putem preporučene poštanske pošiljke u zatvorenoj kuverti.
Zaštita podataka u IT sustavima riješena je kontrolom pristupa.
</t>
  </si>
  <si>
    <t>Sukladno internom aktu kojim se regulira postupanje u slučaju povrede osobnih podataka.</t>
  </si>
  <si>
    <t>Ostalo:</t>
  </si>
  <si>
    <t>Postupanje sa strogo povjerljivim podacima u koje spadaju i osobni podaci po klasifikaciji koja se koristi u Tvrtki je definirana internim aktima koji uređuju informacijsku sigurnost. Njima se propisuje klasifikacija, enkripcija, pristupna prava i ostali oblici zaštite podataka u kojoj tretman osobnih podataka ima najvišu razinu povjerljivosti.</t>
  </si>
  <si>
    <t xml:space="preserve">Osobni dosjei radnika </t>
  </si>
  <si>
    <t>KONTAKT PODACI</t>
  </si>
  <si>
    <t>Da</t>
  </si>
  <si>
    <t>Servis nema podizvođače, ali koristiti softverska rješenja društva 4DWand i Dignet software d.o.o. za obračun plaća i knjigovodstvo.
4DWand nema pristup osobnim podacima zaposlenika Tvrtke spremljenim na serveru servisa. Dignet sofware d.o.o. ima pristup podacima iz 
financijskog poslovanja (podaci o klijentima i dobavljačima uključujući i podatke o imenima i prezimenima zaposlenika, njihovoj adresi i OIB-u 
koji su navedeni kao osnovni podaci za analitičko knjigovodstvo) u dijelu koji je potreban za postavljanje baze podataka i kasnije održavanje u 
slučaju da se pojave eventualni problemi u funkcioniranju softwarea. Oni nemaju pristup drugim osobnim podacima zaposlenika Tvrtke 
(kao što su podaci o plaćama, obustavama, naknadama, olakšicama itd)</t>
  </si>
  <si>
    <t xml:space="preserve">Zakon o radu, Zakon o porezu na dohodak, Zakon o rodiljnjim i roditeljskim potporama, Pravilnik o sigurnosti i zaštiti zdravlja pri radu s računalom, Zakon o zaštiti na radu, Zakon o obveznom zdravstvenom osiguranju </t>
  </si>
  <si>
    <t xml:space="preserve">Da. Na temelju zahtjeva radnika radnik ima pravo tražiti ispravak netočnih podataka koji se odnose na njega i nadopunu
nedostajućih podataka.
</t>
  </si>
  <si>
    <t>Podaci u papirnatom obliku će biti uništeni protekom roka čuvanja sukladno Popisu arhivskog gradiva obrisani te obrisani jednom godišnje po isteku istog roka.</t>
  </si>
  <si>
    <t xml:space="preserve">Ne. Set podataka koji se prikuplja je zakonski određen kao potreban za ostvarivanje prava iz radno pravnog odnosa </t>
  </si>
  <si>
    <t xml:space="preserve">Računovodstvenom servisu se šalje ispravak netočnog podataka ili zahtjev za brisanjem osobnom dostavom, preporučenom poštanskom 
pošiljkom ili putem sigurne e-mail adrese </t>
  </si>
  <si>
    <t xml:space="preserve">Organizacijske i tehničke mjere - osobni dosjei radnika čuvaju se u zaključanim ormarima,  primjena politike čistog stola,  kontrola fizičkog pristupa registratorima, potpisivanje Izjave o povjerljivosti osobnih podataka od strane svih radnika, reguliranje postupanja s osobnim podacima internim aktima Društva s kojim se na odgovarajući način upoznaju svi radnici Društva, slanje podataka putem preporučene poštanske pošiljke u zatvorenoj kuverti.
Zaštita podataka u IT sustavima riješena je kontrolom pristupa.
</t>
  </si>
  <si>
    <t>Sukladno internom aktu kojim se regulira postupanje u slučaju povrede osobnih podataka</t>
  </si>
  <si>
    <t xml:space="preserve">Ugovor s računovodstvenim servisom kojim se reguliraju pitanja obrade osobnih podataka radnika Tvrtke </t>
  </si>
  <si>
    <t>OIB</t>
  </si>
  <si>
    <r>
      <t>Hoće li se za ovu obradu koristiti vanjski dobavljači društva ?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</si>
  <si>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Utječe li djelatnost obrade na zahtjeve za informacijama (članak 13/14 GDPR)?
Ako da, kako je to ispunjeno? Ako nije relevantno, navedite razloge.</t>
  </si>
  <si>
    <t>Prepreke za ostvarivanje prava ispitanika</t>
  </si>
  <si>
    <t>U kojim intervalima treba iznova pregledati obradu podataka?</t>
  </si>
  <si>
    <t>Nije primjenjivo.</t>
  </si>
  <si>
    <t>Evidencija praćenja pravilnog upravljanja ugovorima o radu i osiguranja usklađenosti s propisima o radu i GDPR-om</t>
  </si>
  <si>
    <t>Ime i prezime zaposlenika</t>
  </si>
  <si>
    <t>Kontakt podaci (email, telefon, adresa)</t>
  </si>
  <si>
    <t>Podaci o radnim satima, bolovanju, godišnjem odmoru</t>
  </si>
  <si>
    <t>RADNI PODACI</t>
  </si>
  <si>
    <t>Podaci o ugovorima o radu (trajanje, uvjeti)</t>
  </si>
  <si>
    <t>PRAVNI PODACI</t>
  </si>
  <si>
    <t>Bankovni podaci za isplatu</t>
  </si>
  <si>
    <t>Podaci o plaćama, bonusima i doprinosima</t>
  </si>
  <si>
    <t>Podaci o povredama prava zaposlenika i prigovorima</t>
  </si>
  <si>
    <t>Podaci o izvanrednim okolnostima vezanim uz raskid ugovora</t>
  </si>
  <si>
    <t>HR prikuplja potrebne podatke o zaposlenicima, upravlja ugovorima o radu, obračunava otpremnine, te prati prava zaposlenika vezana uz GDPR. Svi podaci se bilježe u internim sustavima HR-a.</t>
  </si>
  <si>
    <t>Ne, jer je potrebna točna identifikacija zaposlenika za ispunjenje zakonskih obveza i zaštitu prava zaposlenika.</t>
  </si>
  <si>
    <t>Podaci dolaze iz internih evidencija zaposlenika, ugovora o radu, radnih izvještaja, te zahtjeva zaposlenika vezanih uz prava.</t>
  </si>
  <si>
    <t>Podaci se mogu proslijediti vanjskim računovodstvenim firmama ili pravnicima ako je potrebno za obračun otpremnina ili rješavanje pravnih pitanja.</t>
  </si>
  <si>
    <t>Podaci će biti izbrisani nakon isteka zakonskog roka čuvanja. Brisanje se provodi putem HR sustava u skladu s pravilnicima o brisanju podataka.</t>
  </si>
  <si>
    <t>Vanjski dobavljači uključuju pravne savjetnike i računovodstvene firme koje pružaju usluge u vezi s obračunom plaća i pravnim pitanjima.</t>
  </si>
  <si>
    <t>Nije primjenjivo, osim ako vanjski dobavljači angažiraju podizvođače za specifične usluge, koji će također morati biti usklađeni s GDPR-om.</t>
  </si>
  <si>
    <t>Pravna osnova uključuje zakonske obveze za upravljanje ugovorima o radu i legitimni interes za zaštitu prava zaposlenika.</t>
  </si>
  <si>
    <t>Nije primjenjivo jer se obrada temelji na zakonskim obvezama.</t>
  </si>
  <si>
    <t>Nije primjenjivo, jer se obrada temelji na zakonskim obvezama.</t>
  </si>
  <si>
    <t>Da, posebne kategorije podataka (npr. medicinski podaci) obrađuju se samo kada je to nužno za rješavanje odštetnog zahtjeva, uz osiguranje potrebnih mjera zaštite.</t>
  </si>
  <si>
    <t>Da, svi zaposlenici i relevantni predstavnici poduzeća obaviješteni su o prikupljanju i korištenju njihovih podataka u skladu s pravilima o zaštiti podataka. Obavijesti se daju putem internih komunikacija i politika zaštite podataka.</t>
  </si>
  <si>
    <t>Da, pravo na pristup je relevantno. Zaposlenici imaju pravo na pristup svojim osobnim podacima koji se obrađuju u vezi s njihovim ugovorima o radu i pravima. Ovaj pristup mogu ostvariti putem HR-a.</t>
  </si>
  <si>
    <t>Da, pravo na ispravak je relevantno. Ako su podaci netočni ili nepotpuni, zaposlenici mogu zatražiti ispravak svojih podataka putem HR-a, a ispravci će biti uneseni u evidenciju.</t>
  </si>
  <si>
    <t>Da, podaci se čuvaju u skladu s zakonskim rokovima čuvanja (obično 5-10 godina) nakon prestanka radnog odnosa, nakon čega će biti izbrisani ili arhivirani prema pravilnicima poduzeća o brisanju podataka.</t>
  </si>
  <si>
    <t>Da, pravo na ograničenje obrade može biti relevantno. Ako se zaposlenik protivi točnosti svojih podataka, može zatražiti ograničenje obrade dok se podaci ne potvrde ili isprave.</t>
  </si>
  <si>
    <t>Ako dođe do ispravka, brisanja ili ograničenja obrade, svi primatelji podataka, uključujući vanjske računovodstvene i pravne usluge, bit će obaviješteni o izmjenama kako bi ažurirali svoje evidencije.</t>
  </si>
  <si>
    <t>Ne, pravo na prijenos podataka nije relevantno jer se podaci obrađuju isključivo za ispunjenje zakonskih obveza prema relevantnim propisima.</t>
  </si>
  <si>
    <t>Ne, čl. 22 nije relevantan jer se odluke ne temelje na automatiziranim procesima, već na zakonitom okviru i propisima o radu.</t>
  </si>
  <si>
    <t>Načela zaštite podataka uključuju minimizaciju podataka, ograničavanje pristupa samo ovlaštenim osobama, te implementaciju sigurnosnih mjera za zaštitu podataka o zaposlenicima i njihovim pravima.</t>
  </si>
  <si>
    <t>Postoji sveukupan proces za obavještavanje o povredi podataka u skladu s GDPR-om. U slučaju povrede podataka vezanih uz zaposlene, relevantne strane bit će obaviještene u skladu s zakonskim zahtjevima.</t>
  </si>
  <si>
    <t>Vanjski dobavljači, kao što su pravne i računovodstvene usluge, rade u okviru sporazuma o izvršitelju obrade podataka. Svi ugovori su usklađeni s GDPR-om kako bi se osigurala zaštita podataka i povjerljivost.</t>
  </si>
  <si>
    <t>Za proces evidencije praćenja pravilnog upravljanja ugovorima o radu i osiguranja usklađenosti s propisima o radu i GDPR-om, obradu podataka potrebno je iznova pregledati svakih 12 mjeseci ili prilikom uvođenja novih tehnologija, promjena u zakonodavstvu, ili bilo kakvih promjena u načinu vođenja evidencije. Također, preporučuje se periodična revizija u sklopu redovitih sigurnosnih provjera i usklađivanja s GDPR-om.</t>
  </si>
  <si>
    <t>Kao službenik za informacijsku sigurnost, potvrđujem da su poduzete sve potrebne tehničke i organizacijske mjere kako bi se osigurala zaštita osobnih podataka u procesu evidencije praćenja pravilnog upravljanja ugovorima o radu i osiguranja usklađenosti s propisima o radu i GDPR-om. Pristup podacima je ograničen na ovlaštene osobe, a podaci su zaštićeni enkripcijom i kontrolama pristupa.</t>
  </si>
  <si>
    <t>1. Blanka Pirša, +385 (0)1 6461 787, blanka.pirsa@tpa-group.hr;   2. Ljerka Jesenko, +385 (0)1 6468 451, ljerka.jesenko@tpa-group.hr;</t>
  </si>
  <si>
    <t>Odjel ljudskih potencijala (HR) / Odjel obačuna plaća</t>
  </si>
  <si>
    <t xml:space="preserve">Podaci zaposlenika, kao što su osobni podaci (ime, prezime, adresa, kontakt podaci), podaci o zapošljavanju (datum početka radnog odnosa, vrsta ugovora, radno mjesto) te radni uvjeti i obveze zaposlenika prikupljaju se iz ugovora o radu i aneksa ugovora. Komunikacija putem e-maila ili interne platforme za komunikaciju (Microsoft Teams) također može sadržavati informacije o radnim uvjetima, zahtjevima zaposlenika i izjavama vezanim uz zapošljavanje.
 </t>
  </si>
  <si>
    <t>Podaci se mogu proslijediti vanjskim pravnicima ako je potrebno za rješavanje pravnih pitanja.</t>
  </si>
  <si>
    <t>Da.</t>
  </si>
  <si>
    <t>Dobavljač nema angažirane podizvođače za poslove koje obavlja za i u ime TPA.</t>
  </si>
  <si>
    <t>Ako dođe do ispravka, brisanja ili ograničenja obrade svi primatelji podataka biti će obaviješteni o izmjenama kako bi ažurirali svoje evidencije.</t>
  </si>
  <si>
    <t>Postoji sveukupan proces za obavještavanje o povredi podataka u skladu s GDPR-om. U slučaju povrede podataka vezanih uz zaposlene, relevantne strane bit će obaviještene u skladu sa zakonskim zahtjevima.</t>
  </si>
  <si>
    <t>Vanjski dobavljači rade u okviru sporazuma o izvršitelju obrade podataka. Svi ugovori su usklađeni s GDPR-om kako bi se osigurala zaštita podataka i povjerljivost.</t>
  </si>
  <si>
    <r>
      <t>Osnovne informacijeB1:L71</t>
    </r>
    <r>
      <rPr>
        <b/>
        <sz val="10"/>
        <color theme="0"/>
        <rFont val="Arial"/>
        <family val="2"/>
        <charset val="238"/>
      </rPr>
      <t>+B1:L71</t>
    </r>
  </si>
  <si>
    <r>
      <t xml:space="preserve">Koja je pozadina i kontekst obrade? Koja je osnova za obradu osobnih podataka?
</t>
    </r>
    <r>
      <rPr>
        <i/>
        <sz val="10"/>
        <color theme="1"/>
        <rFont val="Arial"/>
        <family val="2"/>
      </rPr>
      <t>Navesti poslovne razloge zašto se ova obrada provodi. Opće specifikacije nisu dovoljne (npr. izvođenje ugovora itd.).</t>
    </r>
  </si>
  <si>
    <r>
      <t xml:space="preserve">Koji podaci se obrađuju/će biti obrađeni?
</t>
    </r>
    <r>
      <rPr>
        <i/>
        <sz val="10"/>
        <color theme="1"/>
        <rFont val="Arial"/>
        <family val="2"/>
      </rPr>
      <t xml:space="preserve">
Unesite pojedinačne podatke i dodajte te podatke u kategoriju. Također uključite tehnički neophodne podatke (npr. ID baze podataka).</t>
    </r>
  </si>
  <si>
    <r>
      <t xml:space="preserve">Kako se podaci obrađuju ili kako će se podaci obrađivati?
</t>
    </r>
    <r>
      <rPr>
        <i/>
        <sz val="10"/>
        <color theme="1"/>
        <rFont val="Arial"/>
        <family val="2"/>
      </rPr>
      <t>Navedite grubu sliku koraka u procesu obrade podataka. Navedite koji su sustavi uključeni u proces. Ako je moguće navesti dijagram tijeka podataka</t>
    </r>
    <r>
      <rPr>
        <sz val="10"/>
        <color theme="1"/>
        <rFont val="Arial"/>
        <family val="2"/>
      </rPr>
      <t xml:space="preserve"> </t>
    </r>
  </si>
  <si>
    <r>
      <t xml:space="preserve">Odakle podaci dolaze?
</t>
    </r>
    <r>
      <rPr>
        <i/>
        <sz val="10"/>
        <color theme="1"/>
        <rFont val="Arial"/>
        <family val="2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</si>
  <si>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10"/>
        <color theme="1"/>
        <rFont val="Arial"/>
        <family val="2"/>
      </rPr>
      <t>Molimo uključite interne primatelje podataka kao i vanjske.</t>
    </r>
  </si>
  <si>
    <r>
      <t xml:space="preserve">U kojem trenutku podaci više nisu potrebni?
</t>
    </r>
    <r>
      <rPr>
        <i/>
        <sz val="10"/>
        <color rgb="FF000000"/>
        <rFont val="Arial"/>
        <family val="2"/>
      </rPr>
      <t>Iz perspektive poslovanja odredite kada se podaci više ne zahtijevaju u ovoj obradi.</t>
    </r>
  </si>
  <si>
    <r>
      <t xml:space="preserve">Molim klasificirajte podatke
</t>
    </r>
    <r>
      <rPr>
        <i/>
        <sz val="10"/>
        <color rgb="FF000000"/>
        <rFont val="Arial"/>
        <family val="2"/>
      </rPr>
      <t xml:space="preserve">Imajte na umu da su ti sadržaji definirani u </t>
    </r>
    <r>
      <rPr>
        <i/>
        <sz val="10"/>
        <color rgb="FFFF0000"/>
        <rFont val="Arial"/>
        <family val="2"/>
      </rPr>
      <t>Politici informacijske sigurnost</t>
    </r>
  </si>
  <si>
    <t xml:space="preserve">Podaci se prosljeđuju HZMO- u i HZZO-u prilikom prijave početka rada. Medicini rada radi obavljanja liječničkog pregleda. Društvu koje organizira poslove iz Zaštite na radu i Zaštite od požara, REGOS- u radi provjere mirovinskog stupa osiguranika. </t>
  </si>
  <si>
    <t xml:space="preserve">Ne. </t>
  </si>
  <si>
    <t>Podaci se čuvaju u skladu s zakonskim rokovima čuvanja (obično 5-10 godina) nakon prestanka radnog odnosa, nakon čega će biti izbrisani ili arhivirani prema pravilnicima poduzeća o brisanju podataka. Rješenja, privatne isprave, potvrde i sl. vezano za ostvarivanje prava iz mirovinskog osiguranja uključujući i prava po osnovi staža osiguranja koji se računa s povećanim trajanjem, čuvaju se 40 godina računajući od isteka godine u kojoj je prestao radni odnos (čl.9 st.8 Pravilnika o sadržaju i načinu vođenja evidencije o radnicima zaposlenim kod poslodavca, NN 55/2024).</t>
  </si>
  <si>
    <t>Igor Dolovčak, BUBIT TECH d.o.o., +385 (0)91 252 5584, igor@bubit.hr / EXCEL COMPUTERS d.o.o., +385 (0)95 605 555, excel@excel.hr</t>
  </si>
  <si>
    <r>
      <t xml:space="preserve">Odakle podaci dolaze?
</t>
    </r>
    <r>
      <rPr>
        <i/>
        <sz val="10"/>
        <color theme="1"/>
        <rFont val="Arial"/>
        <family val="2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</si>
  <si>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10"/>
        <color theme="1"/>
        <rFont val="Arial"/>
        <family val="2"/>
      </rPr>
      <t>Molimo uključite interne primatelje podataka kao i vanjske.</t>
    </r>
  </si>
  <si>
    <r>
      <t xml:space="preserve">U kojem trenutku podaci više nisu potrebni?
</t>
    </r>
    <r>
      <rPr>
        <i/>
        <sz val="10"/>
        <color rgb="FF000000"/>
        <rFont val="Arial"/>
        <family val="2"/>
      </rPr>
      <t>Iz perspektive poslovanja odredite kada se podaci više ne zahtijevaju u ovoj obradi.</t>
    </r>
  </si>
  <si>
    <t xml:space="preserve">Voditelj odjela obračuna plaća unosi podatake o zaposlenicma u ERP PANTHEON, softver za obračun plaća i evidenciju radnog vremena. Podaci su zaštićeni pristupnom šifrom. Voditelj odjela obračuna plaće vodi matičnu evidenciju zaposlenika u papirnom obliku u registratorima koji se čuvaju u ormaru s ključem u sobi koja se zaključava kod svakog napuštanja. </t>
  </si>
  <si>
    <t>BUBIT TECH d.o.o., Igor Dolovčak, igor@bubit.hr, +385 0(91) 252 5584 / EXCEL COMPUTERS d.o.o., +385 (0)95 605 555, excel@excel.hr</t>
  </si>
  <si>
    <t xml:space="preserve">Poslodavac je dužan za svakog radnika voditi podatke o kojima ovisi ostvarivanje pojedinih prava i obveza iz radnog odnosa odnosno u vezi s radnim odnosom propisanih Zakonom o radu te drugim zakonima i posebnim propisima, a osobito u području mirovinskog osiguranja, obveznog zdravstvenog osiguranja, poreza i doprinosa, rodiljnih i roditeljskih prava, socijalne skrbi, vršenja dužnosti državljana u obrani i kandidaturi za vrijeme predizbornih promidžbi. </t>
  </si>
  <si>
    <t>Dan, mjesec i godina rođenja</t>
  </si>
  <si>
    <t>Državljanstvo</t>
  </si>
  <si>
    <t>Matični broj osiguranika (MBO)</t>
  </si>
  <si>
    <t>Osobni identifikacijski broj (OIB)</t>
  </si>
  <si>
    <t>Djevojačko prezime</t>
  </si>
  <si>
    <t>Ime i prezime</t>
  </si>
  <si>
    <t>Spol</t>
  </si>
  <si>
    <t>Mjesto rođenja, a ako je izvan RH i podatak o državi rođenja</t>
  </si>
  <si>
    <t>Ime roditelja</t>
  </si>
  <si>
    <t>Prebivalište/boravište</t>
  </si>
  <si>
    <t>Osobni broj osiguranika</t>
  </si>
  <si>
    <t>Stručno obrazovanje te posebni ispiti, tečajevi i slično</t>
  </si>
  <si>
    <t>Dan početka rada</t>
  </si>
  <si>
    <t>Zanimanje, naziv posla/narav i vrsta rada koje radnik obavlja</t>
  </si>
  <si>
    <t>Ugovoreno trajanje rada</t>
  </si>
  <si>
    <t xml:space="preserve">Dozvola za boravak i rad ili potvrda o prijavi rada </t>
  </si>
  <si>
    <t>Matični broj</t>
  </si>
  <si>
    <t>Probni rok</t>
  </si>
  <si>
    <t>Pripravnički staž</t>
  </si>
  <si>
    <t>Staž s povećanim trajanjem</t>
  </si>
  <si>
    <t>Porezna općina/porezna olakšica</t>
  </si>
  <si>
    <t>Naznaku mjesta rada</t>
  </si>
  <si>
    <t>Tjedno radno vrijeme</t>
  </si>
  <si>
    <t>Ukupan mirovinski staž do zapošljavanja u Društvu</t>
  </si>
  <si>
    <t>Broj tekućeg računa (IBAN)</t>
  </si>
  <si>
    <t>Kontakt telefon/email</t>
  </si>
  <si>
    <t>Status doprinosa</t>
  </si>
  <si>
    <t>Dan i razlog prestanka radnog odnosa</t>
  </si>
  <si>
    <t xml:space="preserve">Osobni broj osiguranika </t>
  </si>
  <si>
    <t xml:space="preserve">Ugovorom o radu se zasniva radni odnos, te se utvrđuju međusobna prava i obveze između zaposlenika i poslodavca. Poslodavac je dužan za svakog radnika voditi podatke o kojima ovisi ostvarivanje pojedinih prava i obveza iz radnog odnosa odnosno u vezi s radnim odnosom propisanih Zakonom o radu te drugim zakonima i posebnim propisima, a osobito u području mirovinskog osiguranja, obveznog zdravstvenog osiguranja, poreza i doprinosa, rodiljnih i roditeljskih prava, socijalne skrbi, vršenja dužnosti državljana u obrani i kandidaturi za vrijeme predizbornih promidžbi. </t>
  </si>
  <si>
    <t>Zaposlenik</t>
  </si>
  <si>
    <t>Podaci će biti izbrisani nakon isteka zakonskog roka čuvanja. Brisanje će se provoditi sukladno pravilnicima o brisanju podataka.</t>
  </si>
  <si>
    <t xml:space="preserve"> </t>
  </si>
  <si>
    <r>
      <t xml:space="preserve">Igor Dolovčak, BUBIT TECH d.o.o., +385 (0)91 252 5584, igor@bubit.hr / </t>
    </r>
    <r>
      <rPr>
        <sz val="10"/>
        <color rgb="FFFF0000"/>
        <rFont val="Arial"/>
        <family val="2"/>
        <charset val="238"/>
      </rPr>
      <t xml:space="preserve">Ime i prezime kontakta, </t>
    </r>
    <r>
      <rPr>
        <sz val="10"/>
        <rFont val="Arial"/>
        <family val="2"/>
      </rPr>
      <t>EXCEL COMPUTERS d.o.o., +385 (0)95 605 555, excel@excel.hr</t>
    </r>
  </si>
  <si>
    <t>Dobavljači pružaju održavanje i tehničku podršku za IT sustave koji se koriste u procesu obrade podataka. Vanjski dobavljači koji sudjeluju u obradi osobnih podataka imaju s društvom sklopljene odgovarajuće ugovore o obradi podataka čime se osigurava usklađenost s propisima za zaštitu podataka.</t>
  </si>
  <si>
    <t>Podaci će biti izbrisani nakon isteka zakonskog roka čuvanja. Brisanje će se provoditi u skladu s pravilnicima o brisanju podataka.</t>
  </si>
  <si>
    <r>
      <t xml:space="preserve">Koja je pozadina i kontekst obrade? Koja je osnova za obradu osobnih podataka?
</t>
    </r>
    <r>
      <rPr>
        <i/>
        <sz val="10"/>
        <color theme="1"/>
        <rFont val="Arial"/>
        <family val="2"/>
      </rPr>
      <t>Navesti poslovne razloge zašto se ova obrada provodi. Opće specifikacije nisu dovoljne (npr. izvođenje ugovora itd.).</t>
    </r>
  </si>
  <si>
    <t xml:space="preserve">Podaci zaposlenika, kao što su osobni podaci (ime, prezime, adresa, kontakt podaci), podaci o zapošljavanju (datum početka radnog odnosa, vrsta ugovora, radno mjesto) te radni uvjeti i obveze zaposlenika prikupljaju se od samog zaposlenika, odnosno iz ugovora o radu i aneksa ugovora. Komunikacija putem e-maila ili interne platforme za komunikaciju (Microsoft Teams) također može sadržavati informacije o radnim uvjetima, zahtjevima zaposlenika i izjavama vezanim uz zapošljavanje.
 </t>
  </si>
  <si>
    <t>Odjel ljudskih potencijala i odjel obračuna plaća prikupljaju od zaposlenika potrebne podatke poput osobnih podataka, podataka o radnom odnosu, podataka o plaći i radnom vremenu, kao i podatke potrebne za usklađenost s GDPR-om (pristanak za obradu podataka, uključujući prava na pristup podacima, ispravak, brisanje i prigovor na obradu podataka). Voditelj odjela obračuna plaća unosi podatake o zaposlenicma u ERP PANTHEON, softver za obračun plaća i evidenciju radnog vremena. Podaci su zaštićeni pristupnom šifrom. Voditelj odjela obračuna plaća vodi matičnu evidenciju zaposlenika u papirnom obliku u registratorima koji se čuvaju u ormaru s ključem u sobi koja se zaključava kod svakog napuštanja. Voditelj odjela ljudskih potencijala čuva dokumentaciju zaštite na radu i medicine rada u papirnoj i digitalnoj evidenciji, te u digitalnom obliku pratiti rokove isteka određenih ispitivanja, dokumentacije, liječničkih pregleda i slično.</t>
  </si>
  <si>
    <t>Evidencija praćenja osiguravanja prava zaposlenika na zdravstveno osiguranje i zaštitu na radu</t>
  </si>
  <si>
    <t>Odjel ljudskih potencijala / Odjel obračuna plaća</t>
  </si>
  <si>
    <t>Blanka Pirša, blanka.pirsa@tpa-group.hr, +385 (0)1 6461 787  (Odjel ljudskih potencijala) / Ljerka Jesenko, ljerka.jesenko@tpa-group.hr, +385 (0)1 6468 451 (Odjel obračuna plaća)</t>
  </si>
  <si>
    <t>Igor Dolovčak, igor@bubit.hr, +385 (0)91 2525 584</t>
  </si>
  <si>
    <t>Obrada podataka se provodi radi osiguravanja prava zaposlenika na zdravstveno osiguranje i zaštitu na radu. Ova obrada je ključna za ispunjenje zakonskih obveza i zaštitu zdravlja zaposlenika.</t>
  </si>
  <si>
    <t>Osoba</t>
  </si>
  <si>
    <t>Podaci o radnom statusu i uvjetima</t>
  </si>
  <si>
    <t>Podaci o osiguranju (zdravstveno, zaštita na radu)</t>
  </si>
  <si>
    <t>Bankovni podaci za isplatu doprinosa</t>
  </si>
  <si>
    <t>Podaci o pravu na bolovanje i povrede na radu</t>
  </si>
  <si>
    <t>Podaci o ugovorima s osiguravateljima</t>
  </si>
  <si>
    <t>HR prikuplja potrebne podatke o zaposlenicima, upravlja prijavama za zdravstveno osiguranje i prijavama ozljeda na radu, te osigurava pravilnu obradu i izvještavanje prema državnim tijelima i osiguravateljima.</t>
  </si>
  <si>
    <t>Ne, jer su potrebni točni identifikacijski podaci kako bi se pravilno upravljalo pravima zaposlenika i ispunile zakonske obveze prema osiguranju.</t>
  </si>
  <si>
    <t>Podaci dolaze iz internih evidencija zaposlenika, izvještaja o radnim uvjetima, te prijava vezanih uz zdravstveno i mirovinsko osiguranje.</t>
  </si>
  <si>
    <t>Podaci se prosljeđuju osiguravajućim društvima i relevantnim državnim institucijama za potrebe zdravstvenog osiguranja i prijave ozljeda na radu.</t>
  </si>
  <si>
    <t>Podaci se proslijeđuju osiguravajućim društvima i relevantnim državnim institucijama za potrebe zdravstvenog osiguranja i prijave ozljeda na radu.</t>
  </si>
  <si>
    <t>Podaci se čuvaju u skladu s zakonskim rokovima čuvanja (obično 5-10 godina) nakon prestanka radnog odnosa, nakon čega će biti izbrisani ili arhivirani prema pravilnicima poduzeća o brisanju podataka.</t>
  </si>
  <si>
    <t>Da, podaci se mogu koristiti za komunikaciju s međunarodnim osiguravajućim društvima ili tijelima u vezi s pravima zaposlenika i obvezama prema zakonima o radu i osiguranju.</t>
  </si>
  <si>
    <t>Podaci se mogu poslati međunarodnim osiguravajućim društvima ili institucijama u skladu s potrebama, obično unutar EU ili zemalja s kojima poduzeće ima sporazume o suradnji.</t>
  </si>
  <si>
    <t>Pristup podacima može biti omogućen iz zemalja članica EU-a ili drugih zemalja s kojima postoje međunarodni sporazumi o suradnji u području zaštite podataka.</t>
  </si>
  <si>
    <t>Da, vanjski dobavljači, kao što su osiguravajuće kuće ili pravni savjetnici, mogu se koristiti za podršku u vezi s osiguranjem i prijavama ozljeda na radu.</t>
  </si>
  <si>
    <t>Vanjski dobavljači uključuju osiguravajuće kuće koje pružaju usluge zdravstvenog osiguranja i pravne savjetnike koji pomažu u rješavanju pravnih pitanja.</t>
  </si>
  <si>
    <t>Vanjski dobavljači će analizirati prijave za osiguranje, obrađivati štete i pružati pravne savjete u vezi s pravima zaposlenika.</t>
  </si>
  <si>
    <t>Pravna osnova uključuje zakonske obveze za upravljanje zdravstvenim osiguranjem i legitimni interes za zaštitu prava zaposlenika.</t>
  </si>
  <si>
    <t>Da, posebne kategorije podataka (npr. medicinski podaci) obrađuju se samo kada je to nužno za upravljanje osiguranjem, uz osiguranje potrebnih mjera zaštite.</t>
  </si>
  <si>
    <t>Da, pravo na pristup je relevantno. Zaposlenici imaju pravo na pristup svojim osobnim podacima koji se obrađuju u vezi s njihovim zdravstvenim osiguranjem i prijavama ozljeda na radu. Ovaj pristup mogu ostvariti putem HR-a.</t>
  </si>
  <si>
    <t>Ako dođe do ispravka, brisanja ili ograničenja obrade, svi primatelji podataka, uključujući vanjske osiguravajuće usluge, bit će obaviješteni o izmjenama kako bi ažurirali svoje evidencije.</t>
  </si>
  <si>
    <t>Ne, pravo na prijenos podataka nije relevantno jer se podaci obrađuju isključivo za ispunjenje zakonskih obveza prema relevantnim propisima o zdravstvenom osiguranju i zaštiti na radu.</t>
  </si>
  <si>
    <t>Ne, čl. 22 nije relevantan jer se odluke ne temelje na automatiziranim procesima, već na zakonitom okviru i propisima o radu i zdravstvu.</t>
  </si>
  <si>
    <t>Vanjski dobavljači, kao što su osiguravajuće kuće, rade u okviru sporazuma o izvršitelju obrade podataka. Svi ugovori su usklađeni s GDPR-om kako bi se osigurala zaštita podataka i povjerljivost.</t>
  </si>
  <si>
    <t>Za proces evidencije praćenja osiguravanja prava zaposlenika na zdravstveno osiguranje i zaštitu na radu, obradu podataka potrebno je iznova pregledati svakih 12 mjeseci ili prilikom uvođenja novih tehnologija, promjena u zakonodavstvu, ili bilo kakvih promjena u načinu vođenja evidencije. Također, preporučuje se periodična revizija u sklopu redovitih sigurnosnih provjera i usklađivanja s GDPR-om.</t>
  </si>
  <si>
    <t>Kao službenik za informacijsku sigurnost, potvrđujem da su poduzete sve potrebne tehničke i organizacijske mjere kako bi se osigurala zaštita osobnih podataka u procesu evidencije praćenja osiguravanja prava zaposlenika na zdravstveno osiguranje i zaštitu na radu. Pristup podacima je ograničen na ovlaštene osobe, a podaci su zaštićeni enkripcijom i kontrolama pristupa.</t>
  </si>
  <si>
    <t>Informacije sukladno članku 13. GDPR-a daju su radnicima kao ispitanicima kroz interni akt s kojim su svi radnici upoznati putem objave istog na intranetu</t>
  </si>
  <si>
    <t xml:space="preserve">Ne, jer se podaci koji se odnose na zdravlje obrađuju za potrebe izvršavanja obveza i ostvarivanja posebnih prava voditelja obrade ili ispitanika u području radnog prava. </t>
  </si>
  <si>
    <t xml:space="preserve"> Ne. Pravo na prijenos podataka prema članku 20. GDPR-a nije relevantno za ovu obradu jer se podaci ne obrađuju temeljem privole ili ugovora u kontekstu automatizirane obrade, već na temelju zakonske obveze poslodavca sukladno zakonima o radu i evidenciji zaposlenih osoba.</t>
  </si>
  <si>
    <t>Ne. Članak 22. GDPR-a, koji se odnosi na automatizirano donošenje odluka, uključujući izradu profila, nije primjenjiv na ovaj proces jer se odluke o radnom odnosu (npr. zapošljavanje, prestanak rada, prava iz radnog odnosa) ne donose isključivo automatiziranim putem bez ljudske intervencije.</t>
  </si>
  <si>
    <t>Ostalo (npr. greške u vođenju radne evidencije, nenamjerno otkrivanje)</t>
  </si>
  <si>
    <t>Obrada osobnih podataka u kontekstu ugovora o radu i vođenja dosjea radnika provodi se uz primjenu odgovarajućih tehničkih i organizacijskih mjera zaštite. Pristup podacima omogućen je isključivo ovlaštenim osobama, a sustavi za pohranu i obradu podataka redovito se nadziru i ažuriraju kako bi se spriječio neovlašteni pristup. Redovito se provode sigurnosne provjere i kontrole pristupa, uz primjenu načela najmanjeg privilegija. Svi postupci usklađeni su s politikama informacijske sigurnosti društva i važećim zakonodavstvom.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</si>
</sst>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i/>
      <sz val="10"/>
      <color rgb="FF000000"/>
      <name val="Arial"/>
      <family val="2"/>
    </font>
    <font>
      <sz val="11"/>
      <color rgb="FFFF0000"/>
      <name val="Aptos Narrow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3" fillId="2" borderId="0" xfId="1" applyFill="1" applyAlignment="1">
      <alignment vertical="center"/>
    </xf>
    <xf numFmtId="0" fontId="3" fillId="0" borderId="0" xfId="1"/>
    <xf numFmtId="0" fontId="3" fillId="3" borderId="0" xfId="1" applyFill="1" applyAlignment="1">
      <alignment vertical="center"/>
    </xf>
    <xf numFmtId="0" fontId="3" fillId="5" borderId="0" xfId="1" applyFill="1" applyAlignment="1">
      <alignment vertical="center"/>
    </xf>
    <xf numFmtId="0" fontId="3" fillId="6" borderId="0" xfId="1" applyFill="1" applyAlignment="1">
      <alignment vertical="center"/>
    </xf>
    <xf numFmtId="0" fontId="3" fillId="0" borderId="0" xfId="1" applyAlignment="1">
      <alignment vertical="center"/>
    </xf>
    <xf numFmtId="0" fontId="3" fillId="8" borderId="0" xfId="1" applyFill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3" fillId="0" borderId="24" xfId="1" applyFont="1" applyBorder="1" applyAlignment="1">
      <alignment vertical="center"/>
    </xf>
    <xf numFmtId="0" fontId="13" fillId="4" borderId="24" xfId="1" applyFont="1" applyFill="1" applyBorder="1" applyAlignment="1">
      <alignment vertical="center"/>
    </xf>
    <xf numFmtId="0" fontId="8" fillId="4" borderId="0" xfId="1" applyFont="1" applyFill="1" applyAlignment="1">
      <alignment vertical="center"/>
    </xf>
    <xf numFmtId="16" fontId="14" fillId="4" borderId="0" xfId="1" applyNumberFormat="1" applyFont="1" applyFill="1" applyAlignment="1">
      <alignment horizontal="left" vertical="center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left" vertical="center"/>
    </xf>
    <xf numFmtId="0" fontId="8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5" fillId="9" borderId="0" xfId="1" applyFont="1" applyFill="1" applyAlignment="1">
      <alignment vertical="center"/>
    </xf>
    <xf numFmtId="2" fontId="14" fillId="0" borderId="0" xfId="1" applyNumberFormat="1" applyFont="1" applyAlignment="1">
      <alignment vertical="center"/>
    </xf>
    <xf numFmtId="2" fontId="8" fillId="0" borderId="0" xfId="1" applyNumberFormat="1" applyFont="1" applyAlignment="1">
      <alignment vertical="center"/>
    </xf>
    <xf numFmtId="0" fontId="8" fillId="0" borderId="5" xfId="1" applyFont="1" applyBorder="1" applyAlignment="1">
      <alignment vertical="center"/>
    </xf>
    <xf numFmtId="0" fontId="10" fillId="0" borderId="0" xfId="1" applyFont="1" applyAlignment="1">
      <alignment horizontal="left" vertical="center" wrapText="1"/>
    </xf>
    <xf numFmtId="0" fontId="16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6" fillId="4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/>
    </xf>
    <xf numFmtId="0" fontId="13" fillId="4" borderId="24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16" fontId="14" fillId="4" borderId="0" xfId="0" applyNumberFormat="1" applyFont="1" applyFill="1" applyAlignment="1">
      <alignment horizontal="left"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7" borderId="0" xfId="0" applyFont="1" applyFill="1" applyAlignment="1">
      <alignment vertical="center"/>
    </xf>
    <xf numFmtId="2" fontId="14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4" borderId="0" xfId="1" applyFont="1" applyFill="1" applyAlignment="1">
      <alignment horizontal="center" vertical="center"/>
    </xf>
    <xf numFmtId="0" fontId="12" fillId="0" borderId="0" xfId="1" applyFont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15" fillId="7" borderId="0" xfId="1" applyFont="1" applyFill="1" applyAlignment="1">
      <alignment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17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4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12" fillId="5" borderId="10" xfId="1" applyFont="1" applyFill="1" applyBorder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0" fontId="10" fillId="5" borderId="0" xfId="1" applyFont="1" applyFill="1" applyAlignment="1">
      <alignment horizontal="center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Normal" xfId="0" builtinId="0"/>
    <cellStyle name="Normal 2" xfId="3" xr:uid="{5002C0FC-58E3-6947-8F18-B8C966D9B414}"/>
    <cellStyle name="Normal 2 2" xfId="1" xr:uid="{302ACE47-851E-654D-B217-ABE7891FAE84}"/>
    <cellStyle name="Normal 3" xfId="2" xr:uid="{E5DB5C23-E5BE-EF44-9BD7-AD9E2451E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D277-53F2-CD48-B6F1-58ADD848840A}">
  <dimension ref="A1:R77"/>
  <sheetViews>
    <sheetView topLeftCell="A55" workbookViewId="0">
      <selection activeCell="C24" sqref="C24:L24"/>
    </sheetView>
  </sheetViews>
  <sheetFormatPr baseColWidth="10" defaultColWidth="9.6640625" defaultRowHeight="15" x14ac:dyDescent="0.2"/>
  <cols>
    <col min="1" max="1" width="3.33203125" style="12" customWidth="1"/>
    <col min="2" max="2" width="50.6640625" style="12" customWidth="1"/>
    <col min="3" max="6" width="9.6640625" style="12"/>
    <col min="7" max="7" width="13.5" style="12" customWidth="1"/>
    <col min="8" max="10" width="9.6640625" style="12"/>
    <col min="11" max="11" width="12.6640625" style="12" customWidth="1"/>
    <col min="12" max="12" width="51.6640625" style="12" customWidth="1"/>
    <col min="13" max="13" width="9.6640625" style="8"/>
    <col min="14" max="14" width="10.1640625" style="8" hidden="1" customWidth="1"/>
    <col min="15" max="15" width="9.6640625" style="8"/>
    <col min="16" max="18" width="10.1640625" style="8" hidden="1" customWidth="1"/>
    <col min="19" max="16384" width="9.6640625" style="8"/>
  </cols>
  <sheetData>
    <row r="1" spans="1:12" x14ac:dyDescent="0.2">
      <c r="A1" s="7"/>
      <c r="B1" s="76" t="s">
        <v>194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">
      <c r="A2" s="7"/>
      <c r="B2" s="14" t="s">
        <v>1</v>
      </c>
      <c r="C2" s="77" t="s">
        <v>150</v>
      </c>
      <c r="D2" s="77"/>
      <c r="E2" s="77"/>
      <c r="F2" s="77"/>
      <c r="G2" s="77"/>
      <c r="H2" s="77"/>
      <c r="I2" s="77"/>
      <c r="J2" s="77"/>
      <c r="K2" s="77"/>
      <c r="L2" s="77"/>
    </row>
    <row r="3" spans="1:12" ht="28" x14ac:dyDescent="0.2">
      <c r="A3" s="7"/>
      <c r="B3" s="16" t="s">
        <v>2</v>
      </c>
      <c r="C3" s="72" t="s">
        <v>186</v>
      </c>
      <c r="D3" s="73"/>
      <c r="E3" s="73"/>
      <c r="F3" s="73"/>
      <c r="G3" s="73"/>
      <c r="H3" s="73"/>
      <c r="I3" s="73"/>
      <c r="J3" s="73"/>
      <c r="K3" s="73"/>
      <c r="L3" s="74"/>
    </row>
    <row r="4" spans="1:12" ht="28" x14ac:dyDescent="0.2">
      <c r="A4" s="7"/>
      <c r="B4" s="16" t="s">
        <v>3</v>
      </c>
      <c r="C4" s="17" t="s">
        <v>185</v>
      </c>
      <c r="D4" s="18"/>
      <c r="E4" s="18"/>
      <c r="F4" s="18"/>
      <c r="G4" s="18"/>
      <c r="H4" s="18"/>
      <c r="I4" s="18"/>
      <c r="J4" s="18"/>
      <c r="K4" s="18"/>
      <c r="L4" s="19"/>
    </row>
    <row r="5" spans="1:12" ht="28" x14ac:dyDescent="0.2">
      <c r="A5" s="7"/>
      <c r="B5" s="16" t="s">
        <v>4</v>
      </c>
      <c r="C5" s="78" t="s">
        <v>245</v>
      </c>
      <c r="D5" s="79"/>
      <c r="E5" s="79"/>
      <c r="F5" s="79"/>
      <c r="G5" s="79"/>
      <c r="H5" s="79"/>
      <c r="I5" s="79"/>
      <c r="J5" s="79"/>
      <c r="K5" s="79"/>
      <c r="L5" s="80"/>
    </row>
    <row r="6" spans="1:12" x14ac:dyDescent="0.2">
      <c r="A6" s="7"/>
      <c r="B6" s="75" t="s">
        <v>5</v>
      </c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x14ac:dyDescent="0.2">
      <c r="A7" s="7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61.25" customHeight="1" x14ac:dyDescent="0.2">
      <c r="A8" s="7"/>
      <c r="B8" s="16" t="s">
        <v>195</v>
      </c>
      <c r="C8" s="81" t="s">
        <v>241</v>
      </c>
      <c r="D8" s="81"/>
      <c r="E8" s="81"/>
      <c r="F8" s="81"/>
      <c r="G8" s="81"/>
      <c r="H8" s="81"/>
      <c r="I8" s="81"/>
      <c r="J8" s="81"/>
      <c r="K8" s="81"/>
      <c r="L8" s="81"/>
    </row>
    <row r="9" spans="1:12" x14ac:dyDescent="0.2">
      <c r="A9" s="7"/>
      <c r="B9" s="82" t="s">
        <v>196</v>
      </c>
      <c r="C9" s="83" t="s">
        <v>6</v>
      </c>
      <c r="D9" s="84"/>
      <c r="E9" s="84"/>
      <c r="F9" s="84"/>
      <c r="G9" s="84"/>
      <c r="H9" s="85" t="s">
        <v>7</v>
      </c>
      <c r="I9" s="85"/>
      <c r="J9" s="85"/>
      <c r="K9" s="85"/>
      <c r="L9" s="21" t="s">
        <v>8</v>
      </c>
    </row>
    <row r="10" spans="1:12" x14ac:dyDescent="0.2">
      <c r="A10" s="7"/>
      <c r="B10" s="82"/>
      <c r="C10" s="77" t="s">
        <v>151</v>
      </c>
      <c r="D10" s="77" t="s">
        <v>151</v>
      </c>
      <c r="E10" s="77" t="s">
        <v>151</v>
      </c>
      <c r="F10" s="77" t="s">
        <v>151</v>
      </c>
      <c r="G10" s="77" t="s">
        <v>151</v>
      </c>
      <c r="H10" s="77" t="s">
        <v>9</v>
      </c>
      <c r="I10" s="77" t="s">
        <v>9</v>
      </c>
      <c r="J10" s="77" t="s">
        <v>9</v>
      </c>
      <c r="K10" s="77" t="s">
        <v>9</v>
      </c>
      <c r="L10" s="15" t="s">
        <v>242</v>
      </c>
    </row>
    <row r="11" spans="1:12" x14ac:dyDescent="0.2">
      <c r="A11" s="7"/>
      <c r="B11" s="82"/>
      <c r="C11" s="77" t="s">
        <v>215</v>
      </c>
      <c r="D11" s="77" t="s">
        <v>144</v>
      </c>
      <c r="E11" s="77" t="s">
        <v>144</v>
      </c>
      <c r="F11" s="77" t="s">
        <v>144</v>
      </c>
      <c r="G11" s="77" t="s">
        <v>144</v>
      </c>
      <c r="H11" s="77" t="s">
        <v>9</v>
      </c>
      <c r="I11" s="77" t="s">
        <v>9</v>
      </c>
      <c r="J11" s="77" t="s">
        <v>9</v>
      </c>
      <c r="K11" s="77" t="s">
        <v>9</v>
      </c>
      <c r="L11" s="15" t="s">
        <v>242</v>
      </c>
    </row>
    <row r="12" spans="1:12" x14ac:dyDescent="0.2">
      <c r="A12" s="7"/>
      <c r="B12" s="82"/>
      <c r="C12" s="72" t="s">
        <v>212</v>
      </c>
      <c r="D12" s="73"/>
      <c r="E12" s="73"/>
      <c r="F12" s="73"/>
      <c r="G12" s="74"/>
      <c r="H12" s="72" t="s">
        <v>9</v>
      </c>
      <c r="I12" s="73"/>
      <c r="J12" s="73"/>
      <c r="K12" s="74"/>
      <c r="L12" s="15" t="s">
        <v>242</v>
      </c>
    </row>
    <row r="13" spans="1:12" x14ac:dyDescent="0.2">
      <c r="A13" s="7"/>
      <c r="B13" s="82"/>
      <c r="C13" s="72" t="s">
        <v>214</v>
      </c>
      <c r="D13" s="73"/>
      <c r="E13" s="73"/>
      <c r="F13" s="73"/>
      <c r="G13" s="74"/>
      <c r="H13" s="72" t="s">
        <v>9</v>
      </c>
      <c r="I13" s="73"/>
      <c r="J13" s="73"/>
      <c r="K13" s="74"/>
      <c r="L13" s="15" t="s">
        <v>242</v>
      </c>
    </row>
    <row r="14" spans="1:12" x14ac:dyDescent="0.2">
      <c r="A14" s="7"/>
      <c r="B14" s="82"/>
      <c r="C14" s="72" t="s">
        <v>240</v>
      </c>
      <c r="D14" s="73"/>
      <c r="E14" s="73"/>
      <c r="F14" s="73"/>
      <c r="G14" s="74"/>
      <c r="H14" s="72" t="s">
        <v>9</v>
      </c>
      <c r="I14" s="73"/>
      <c r="J14" s="73"/>
      <c r="K14" s="74"/>
      <c r="L14" s="15" t="s">
        <v>242</v>
      </c>
    </row>
    <row r="15" spans="1:12" x14ac:dyDescent="0.2">
      <c r="A15" s="7"/>
      <c r="B15" s="82"/>
      <c r="C15" s="72" t="s">
        <v>213</v>
      </c>
      <c r="D15" s="73"/>
      <c r="E15" s="73"/>
      <c r="F15" s="73"/>
      <c r="G15" s="74"/>
      <c r="H15" s="72" t="s">
        <v>9</v>
      </c>
      <c r="I15" s="73"/>
      <c r="J15" s="73"/>
      <c r="K15" s="74"/>
      <c r="L15" s="15" t="s">
        <v>242</v>
      </c>
    </row>
    <row r="16" spans="1:12" x14ac:dyDescent="0.2">
      <c r="A16" s="7"/>
      <c r="B16" s="82"/>
      <c r="C16" s="77" t="s">
        <v>152</v>
      </c>
      <c r="D16" s="77" t="s">
        <v>152</v>
      </c>
      <c r="E16" s="77" t="s">
        <v>152</v>
      </c>
      <c r="F16" s="77" t="s">
        <v>152</v>
      </c>
      <c r="G16" s="77" t="s">
        <v>152</v>
      </c>
      <c r="H16" s="77" t="s">
        <v>116</v>
      </c>
      <c r="I16" s="77" t="s">
        <v>116</v>
      </c>
      <c r="J16" s="77" t="s">
        <v>116</v>
      </c>
      <c r="K16" s="77" t="s">
        <v>116</v>
      </c>
      <c r="L16" s="15" t="s">
        <v>242</v>
      </c>
    </row>
    <row r="17" spans="1:12" x14ac:dyDescent="0.2">
      <c r="A17" s="7"/>
      <c r="B17" s="82"/>
      <c r="C17" s="77" t="s">
        <v>153</v>
      </c>
      <c r="D17" s="77" t="s">
        <v>153</v>
      </c>
      <c r="E17" s="77" t="s">
        <v>153</v>
      </c>
      <c r="F17" s="77" t="s">
        <v>153</v>
      </c>
      <c r="G17" s="77" t="s">
        <v>153</v>
      </c>
      <c r="H17" s="77" t="s">
        <v>154</v>
      </c>
      <c r="I17" s="77" t="s">
        <v>154</v>
      </c>
      <c r="J17" s="77" t="s">
        <v>154</v>
      </c>
      <c r="K17" s="77" t="s">
        <v>154</v>
      </c>
      <c r="L17" s="15" t="s">
        <v>242</v>
      </c>
    </row>
    <row r="18" spans="1:12" x14ac:dyDescent="0.2">
      <c r="A18" s="7"/>
      <c r="B18" s="82"/>
      <c r="C18" s="77" t="s">
        <v>155</v>
      </c>
      <c r="D18" s="77" t="s">
        <v>155</v>
      </c>
      <c r="E18" s="77" t="s">
        <v>155</v>
      </c>
      <c r="F18" s="77" t="s">
        <v>155</v>
      </c>
      <c r="G18" s="77" t="s">
        <v>155</v>
      </c>
      <c r="H18" s="77" t="s">
        <v>156</v>
      </c>
      <c r="I18" s="77" t="s">
        <v>156</v>
      </c>
      <c r="J18" s="77" t="s">
        <v>156</v>
      </c>
      <c r="K18" s="77" t="s">
        <v>156</v>
      </c>
      <c r="L18" s="15" t="s">
        <v>242</v>
      </c>
    </row>
    <row r="19" spans="1:12" x14ac:dyDescent="0.2">
      <c r="A19" s="7"/>
      <c r="B19" s="82"/>
      <c r="C19" s="77" t="s">
        <v>157</v>
      </c>
      <c r="D19" s="77" t="s">
        <v>157</v>
      </c>
      <c r="E19" s="77" t="s">
        <v>157</v>
      </c>
      <c r="F19" s="77" t="s">
        <v>157</v>
      </c>
      <c r="G19" s="77" t="s">
        <v>157</v>
      </c>
      <c r="H19" s="77" t="s">
        <v>114</v>
      </c>
      <c r="I19" s="77" t="s">
        <v>114</v>
      </c>
      <c r="J19" s="77" t="s">
        <v>114</v>
      </c>
      <c r="K19" s="77" t="s">
        <v>114</v>
      </c>
      <c r="L19" s="15" t="s">
        <v>242</v>
      </c>
    </row>
    <row r="20" spans="1:12" x14ac:dyDescent="0.2">
      <c r="A20" s="7"/>
      <c r="B20" s="82"/>
      <c r="C20" s="77" t="s">
        <v>158</v>
      </c>
      <c r="D20" s="77" t="s">
        <v>158</v>
      </c>
      <c r="E20" s="77" t="s">
        <v>158</v>
      </c>
      <c r="F20" s="77" t="s">
        <v>158</v>
      </c>
      <c r="G20" s="77" t="s">
        <v>158</v>
      </c>
      <c r="H20" s="77" t="s">
        <v>114</v>
      </c>
      <c r="I20" s="77" t="s">
        <v>114</v>
      </c>
      <c r="J20" s="77" t="s">
        <v>114</v>
      </c>
      <c r="K20" s="77" t="s">
        <v>114</v>
      </c>
      <c r="L20" s="15" t="s">
        <v>242</v>
      </c>
    </row>
    <row r="21" spans="1:12" x14ac:dyDescent="0.2">
      <c r="A21" s="7"/>
      <c r="B21" s="82"/>
      <c r="C21" s="77" t="s">
        <v>159</v>
      </c>
      <c r="D21" s="77" t="s">
        <v>159</v>
      </c>
      <c r="E21" s="77" t="s">
        <v>159</v>
      </c>
      <c r="F21" s="77" t="s">
        <v>159</v>
      </c>
      <c r="G21" s="77" t="s">
        <v>159</v>
      </c>
      <c r="H21" s="77" t="s">
        <v>156</v>
      </c>
      <c r="I21" s="77" t="s">
        <v>156</v>
      </c>
      <c r="J21" s="77" t="s">
        <v>156</v>
      </c>
      <c r="K21" s="77" t="s">
        <v>156</v>
      </c>
      <c r="L21" s="15" t="s">
        <v>242</v>
      </c>
    </row>
    <row r="22" spans="1:12" x14ac:dyDescent="0.2">
      <c r="A22" s="7"/>
      <c r="B22" s="82"/>
      <c r="C22" s="77" t="s">
        <v>160</v>
      </c>
      <c r="D22" s="77" t="s">
        <v>160</v>
      </c>
      <c r="E22" s="77" t="s">
        <v>160</v>
      </c>
      <c r="F22" s="77" t="s">
        <v>160</v>
      </c>
      <c r="G22" s="77" t="s">
        <v>160</v>
      </c>
      <c r="H22" s="77" t="s">
        <v>156</v>
      </c>
      <c r="I22" s="77" t="s">
        <v>156</v>
      </c>
      <c r="J22" s="77" t="s">
        <v>156</v>
      </c>
      <c r="K22" s="77" t="s">
        <v>156</v>
      </c>
      <c r="L22" s="15" t="s">
        <v>242</v>
      </c>
    </row>
    <row r="23" spans="1:12" x14ac:dyDescent="0.2">
      <c r="A23" s="7"/>
      <c r="B23" s="82"/>
      <c r="C23" s="77"/>
      <c r="D23" s="77"/>
      <c r="E23" s="77"/>
      <c r="F23" s="77"/>
      <c r="G23" s="77"/>
      <c r="H23" s="77"/>
      <c r="I23" s="77"/>
      <c r="J23" s="77"/>
      <c r="K23" s="77"/>
      <c r="L23" s="15"/>
    </row>
    <row r="24" spans="1:12" ht="87" customHeight="1" x14ac:dyDescent="0.2">
      <c r="A24" s="7"/>
      <c r="B24" s="20" t="s">
        <v>197</v>
      </c>
      <c r="C24" s="82" t="s">
        <v>250</v>
      </c>
      <c r="D24" s="82" t="s">
        <v>161</v>
      </c>
      <c r="E24" s="82" t="s">
        <v>161</v>
      </c>
      <c r="F24" s="82" t="s">
        <v>161</v>
      </c>
      <c r="G24" s="82" t="s">
        <v>161</v>
      </c>
      <c r="H24" s="82" t="s">
        <v>161</v>
      </c>
      <c r="I24" s="82" t="s">
        <v>161</v>
      </c>
      <c r="J24" s="82" t="s">
        <v>161</v>
      </c>
      <c r="K24" s="82" t="s">
        <v>161</v>
      </c>
      <c r="L24" s="82" t="s">
        <v>161</v>
      </c>
    </row>
    <row r="25" spans="1:12" ht="30" customHeight="1" x14ac:dyDescent="0.2">
      <c r="A25" s="7"/>
      <c r="B25" s="16" t="s">
        <v>10</v>
      </c>
      <c r="C25" s="82" t="s">
        <v>162</v>
      </c>
      <c r="D25" s="82" t="s">
        <v>162</v>
      </c>
      <c r="E25" s="82" t="s">
        <v>162</v>
      </c>
      <c r="F25" s="82" t="s">
        <v>162</v>
      </c>
      <c r="G25" s="82" t="s">
        <v>162</v>
      </c>
      <c r="H25" s="82" t="s">
        <v>162</v>
      </c>
      <c r="I25" s="82" t="s">
        <v>162</v>
      </c>
      <c r="J25" s="82" t="s">
        <v>162</v>
      </c>
      <c r="K25" s="82" t="s">
        <v>162</v>
      </c>
      <c r="L25" s="82" t="s">
        <v>162</v>
      </c>
    </row>
    <row r="26" spans="1:12" ht="69.5" customHeight="1" x14ac:dyDescent="0.2">
      <c r="A26" s="7"/>
      <c r="B26" s="16" t="s">
        <v>198</v>
      </c>
      <c r="C26" s="82" t="s">
        <v>187</v>
      </c>
      <c r="D26" s="82" t="s">
        <v>163</v>
      </c>
      <c r="E26" s="82" t="s">
        <v>163</v>
      </c>
      <c r="F26" s="82" t="s">
        <v>163</v>
      </c>
      <c r="G26" s="82" t="s">
        <v>163</v>
      </c>
      <c r="H26" s="82" t="s">
        <v>163</v>
      </c>
      <c r="I26" s="82" t="s">
        <v>163</v>
      </c>
      <c r="J26" s="82" t="s">
        <v>163</v>
      </c>
      <c r="K26" s="82" t="s">
        <v>163</v>
      </c>
      <c r="L26" s="82" t="s">
        <v>163</v>
      </c>
    </row>
    <row r="27" spans="1:12" ht="43.25" customHeight="1" x14ac:dyDescent="0.2">
      <c r="A27" s="7"/>
      <c r="B27" s="16" t="s">
        <v>199</v>
      </c>
      <c r="C27" s="82" t="s">
        <v>188</v>
      </c>
      <c r="D27" s="82" t="s">
        <v>164</v>
      </c>
      <c r="E27" s="82" t="s">
        <v>164</v>
      </c>
      <c r="F27" s="82" t="s">
        <v>164</v>
      </c>
      <c r="G27" s="82" t="s">
        <v>164</v>
      </c>
      <c r="H27" s="82" t="s">
        <v>164</v>
      </c>
      <c r="I27" s="82" t="s">
        <v>164</v>
      </c>
      <c r="J27" s="82" t="s">
        <v>164</v>
      </c>
      <c r="K27" s="82" t="s">
        <v>164</v>
      </c>
      <c r="L27" s="82" t="s">
        <v>164</v>
      </c>
    </row>
    <row r="28" spans="1:12" ht="51.5" customHeight="1" x14ac:dyDescent="0.2">
      <c r="A28" s="7"/>
      <c r="B28" s="22" t="s">
        <v>200</v>
      </c>
      <c r="C28" s="86" t="s">
        <v>204</v>
      </c>
      <c r="D28" s="87"/>
      <c r="E28" s="87"/>
      <c r="F28" s="87"/>
      <c r="G28" s="87"/>
      <c r="H28" s="87"/>
      <c r="I28" s="87"/>
      <c r="J28" s="87"/>
      <c r="K28" s="87"/>
      <c r="L28" s="88"/>
    </row>
    <row r="29" spans="1:12" ht="47" customHeight="1" x14ac:dyDescent="0.2">
      <c r="A29" s="7"/>
      <c r="B29" s="22" t="s">
        <v>11</v>
      </c>
      <c r="C29" s="82" t="s">
        <v>243</v>
      </c>
      <c r="D29" s="82" t="s">
        <v>165</v>
      </c>
      <c r="E29" s="82" t="s">
        <v>165</v>
      </c>
      <c r="F29" s="82" t="s">
        <v>165</v>
      </c>
      <c r="G29" s="82" t="s">
        <v>165</v>
      </c>
      <c r="H29" s="82" t="s">
        <v>165</v>
      </c>
      <c r="I29" s="82" t="s">
        <v>165</v>
      </c>
      <c r="J29" s="82" t="s">
        <v>165</v>
      </c>
      <c r="K29" s="82" t="s">
        <v>165</v>
      </c>
      <c r="L29" s="82" t="s">
        <v>165</v>
      </c>
    </row>
    <row r="30" spans="1:12" ht="46.25" customHeight="1" x14ac:dyDescent="0.2">
      <c r="A30" s="7"/>
      <c r="B30" s="22" t="s">
        <v>12</v>
      </c>
      <c r="C30" s="82" t="s">
        <v>13</v>
      </c>
      <c r="D30" s="82"/>
      <c r="E30" s="82"/>
      <c r="F30" s="82"/>
      <c r="G30" s="82"/>
      <c r="H30" s="82"/>
      <c r="I30" s="82"/>
      <c r="J30" s="82"/>
      <c r="K30" s="82"/>
      <c r="L30" s="82"/>
    </row>
    <row r="31" spans="1:12" ht="17" customHeight="1" x14ac:dyDescent="0.2">
      <c r="A31" s="7"/>
      <c r="B31" s="22" t="s">
        <v>14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</row>
    <row r="32" spans="1:12" ht="34.25" customHeight="1" x14ac:dyDescent="0.2">
      <c r="A32" s="7"/>
      <c r="B32" s="22" t="s">
        <v>15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</row>
    <row r="33" spans="1:18" ht="62" customHeight="1" x14ac:dyDescent="0.2">
      <c r="A33" s="7"/>
      <c r="B33" s="22" t="s">
        <v>145</v>
      </c>
      <c r="C33" s="82" t="s">
        <v>189</v>
      </c>
      <c r="D33" s="82"/>
      <c r="E33" s="82"/>
      <c r="F33" s="82"/>
      <c r="G33" s="82"/>
      <c r="H33" s="82"/>
      <c r="I33" s="82"/>
      <c r="J33" s="82"/>
      <c r="K33" s="82"/>
      <c r="L33" s="82"/>
    </row>
    <row r="34" spans="1:18" ht="49.5" customHeight="1" x14ac:dyDescent="0.2">
      <c r="A34" s="7"/>
      <c r="B34" s="22" t="s">
        <v>17</v>
      </c>
      <c r="C34" s="82" t="s">
        <v>210</v>
      </c>
      <c r="D34" s="82" t="s">
        <v>166</v>
      </c>
      <c r="E34" s="82" t="s">
        <v>166</v>
      </c>
      <c r="F34" s="82" t="s">
        <v>166</v>
      </c>
      <c r="G34" s="82" t="s">
        <v>166</v>
      </c>
      <c r="H34" s="82" t="s">
        <v>166</v>
      </c>
      <c r="I34" s="82" t="s">
        <v>166</v>
      </c>
      <c r="J34" s="82" t="s">
        <v>166</v>
      </c>
      <c r="K34" s="82" t="s">
        <v>166</v>
      </c>
      <c r="L34" s="82" t="s">
        <v>166</v>
      </c>
    </row>
    <row r="35" spans="1:18" ht="30" customHeight="1" x14ac:dyDescent="0.2">
      <c r="A35" s="7"/>
      <c r="B35" s="22" t="s">
        <v>18</v>
      </c>
      <c r="C35" s="89" t="s">
        <v>246</v>
      </c>
      <c r="D35" s="89"/>
      <c r="E35" s="89"/>
      <c r="F35" s="89"/>
      <c r="G35" s="89"/>
      <c r="H35" s="89"/>
      <c r="I35" s="89"/>
      <c r="J35" s="89"/>
      <c r="K35" s="89"/>
      <c r="L35" s="89"/>
    </row>
    <row r="36" spans="1:18" ht="34.25" customHeight="1" x14ac:dyDescent="0.2">
      <c r="A36" s="7"/>
      <c r="B36" s="22" t="s">
        <v>19</v>
      </c>
      <c r="C36" s="89" t="s">
        <v>190</v>
      </c>
      <c r="D36" s="89" t="s">
        <v>167</v>
      </c>
      <c r="E36" s="89" t="s">
        <v>167</v>
      </c>
      <c r="F36" s="89" t="s">
        <v>167</v>
      </c>
      <c r="G36" s="89" t="s">
        <v>167</v>
      </c>
      <c r="H36" s="89" t="s">
        <v>167</v>
      </c>
      <c r="I36" s="89" t="s">
        <v>167</v>
      </c>
      <c r="J36" s="89" t="s">
        <v>167</v>
      </c>
      <c r="K36" s="89" t="s">
        <v>167</v>
      </c>
      <c r="L36" s="89" t="s">
        <v>167</v>
      </c>
    </row>
    <row r="37" spans="1:18" x14ac:dyDescent="0.2">
      <c r="A37" s="7"/>
      <c r="B37" s="90" t="s">
        <v>201</v>
      </c>
      <c r="C37" s="92" t="s">
        <v>20</v>
      </c>
      <c r="D37" s="92"/>
      <c r="E37" s="92" t="s">
        <v>21</v>
      </c>
      <c r="F37" s="92"/>
      <c r="G37" s="92" t="s">
        <v>22</v>
      </c>
      <c r="H37" s="92"/>
      <c r="I37" s="93"/>
      <c r="J37" s="93"/>
      <c r="K37" s="93"/>
      <c r="L37" s="93"/>
    </row>
    <row r="38" spans="1:18" x14ac:dyDescent="0.2">
      <c r="A38" s="7"/>
      <c r="B38" s="91"/>
      <c r="C38" s="92" t="s">
        <v>31</v>
      </c>
      <c r="D38" s="92"/>
      <c r="E38" s="92" t="s">
        <v>27</v>
      </c>
      <c r="F38" s="92"/>
      <c r="G38" s="92" t="s">
        <v>28</v>
      </c>
      <c r="H38" s="92"/>
      <c r="I38" s="94"/>
      <c r="J38" s="94"/>
      <c r="K38" s="94"/>
      <c r="L38" s="94"/>
      <c r="P38" s="8" t="s">
        <v>23</v>
      </c>
      <c r="Q38" s="8" t="s">
        <v>24</v>
      </c>
      <c r="R38" s="8" t="s">
        <v>25</v>
      </c>
    </row>
    <row r="39" spans="1:18" x14ac:dyDescent="0.2">
      <c r="A39" s="9"/>
      <c r="B39" s="75" t="s">
        <v>30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P39" s="8" t="s">
        <v>26</v>
      </c>
      <c r="Q39" s="8" t="s">
        <v>29</v>
      </c>
      <c r="R39" s="8" t="s">
        <v>28</v>
      </c>
    </row>
    <row r="40" spans="1:18" x14ac:dyDescent="0.2">
      <c r="A40" s="10"/>
      <c r="B40" s="95" t="s">
        <v>33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P40" s="8" t="s">
        <v>31</v>
      </c>
      <c r="Q40" s="8" t="s">
        <v>27</v>
      </c>
      <c r="R40" s="8" t="s">
        <v>32</v>
      </c>
    </row>
    <row r="41" spans="1:18" ht="52.25" customHeight="1" x14ac:dyDescent="0.2">
      <c r="A41" s="11"/>
      <c r="B41" s="22" t="s">
        <v>37</v>
      </c>
      <c r="C41" s="82" t="s">
        <v>168</v>
      </c>
      <c r="D41" s="82" t="s">
        <v>168</v>
      </c>
      <c r="E41" s="82" t="s">
        <v>168</v>
      </c>
      <c r="F41" s="82" t="s">
        <v>168</v>
      </c>
      <c r="G41" s="82" t="s">
        <v>168</v>
      </c>
      <c r="H41" s="82" t="s">
        <v>168</v>
      </c>
      <c r="I41" s="82" t="s">
        <v>168</v>
      </c>
      <c r="J41" s="82" t="s">
        <v>168</v>
      </c>
      <c r="K41" s="82" t="s">
        <v>168</v>
      </c>
      <c r="L41" s="82" t="s">
        <v>168</v>
      </c>
      <c r="P41" s="8" t="s">
        <v>34</v>
      </c>
      <c r="Q41" s="8" t="s">
        <v>35</v>
      </c>
      <c r="R41" s="8" t="s">
        <v>36</v>
      </c>
    </row>
    <row r="42" spans="1:18" ht="51" customHeight="1" x14ac:dyDescent="0.2">
      <c r="A42" s="11"/>
      <c r="B42" s="22" t="s">
        <v>38</v>
      </c>
      <c r="C42" s="82" t="s">
        <v>169</v>
      </c>
      <c r="D42" s="82" t="s">
        <v>169</v>
      </c>
      <c r="E42" s="82" t="s">
        <v>169</v>
      </c>
      <c r="F42" s="82" t="s">
        <v>169</v>
      </c>
      <c r="G42" s="82" t="s">
        <v>169</v>
      </c>
      <c r="H42" s="82" t="s">
        <v>169</v>
      </c>
      <c r="I42" s="82" t="s">
        <v>169</v>
      </c>
      <c r="J42" s="82" t="s">
        <v>169</v>
      </c>
      <c r="K42" s="82" t="s">
        <v>169</v>
      </c>
      <c r="L42" s="82" t="s">
        <v>169</v>
      </c>
    </row>
    <row r="43" spans="1:18" ht="51" customHeight="1" x14ac:dyDescent="0.2">
      <c r="A43" s="11"/>
      <c r="B43" s="22" t="s">
        <v>39</v>
      </c>
      <c r="C43" s="82" t="s">
        <v>169</v>
      </c>
      <c r="D43" s="82" t="s">
        <v>169</v>
      </c>
      <c r="E43" s="82" t="s">
        <v>169</v>
      </c>
      <c r="F43" s="82" t="s">
        <v>169</v>
      </c>
      <c r="G43" s="82" t="s">
        <v>169</v>
      </c>
      <c r="H43" s="82" t="s">
        <v>169</v>
      </c>
      <c r="I43" s="82" t="s">
        <v>169</v>
      </c>
      <c r="J43" s="82" t="s">
        <v>169</v>
      </c>
      <c r="K43" s="82" t="s">
        <v>169</v>
      </c>
      <c r="L43" s="82" t="s">
        <v>169</v>
      </c>
    </row>
    <row r="44" spans="1:18" ht="85.25" customHeight="1" x14ac:dyDescent="0.2">
      <c r="A44" s="11"/>
      <c r="B44" s="22" t="s">
        <v>40</v>
      </c>
      <c r="C44" s="82" t="s">
        <v>149</v>
      </c>
      <c r="D44" s="82" t="s">
        <v>149</v>
      </c>
      <c r="E44" s="82" t="s">
        <v>149</v>
      </c>
      <c r="F44" s="82" t="s">
        <v>149</v>
      </c>
      <c r="G44" s="82" t="s">
        <v>149</v>
      </c>
      <c r="H44" s="82" t="s">
        <v>149</v>
      </c>
      <c r="I44" s="82" t="s">
        <v>149</v>
      </c>
      <c r="J44" s="82" t="s">
        <v>149</v>
      </c>
      <c r="K44" s="82" t="s">
        <v>149</v>
      </c>
      <c r="L44" s="82" t="s">
        <v>149</v>
      </c>
    </row>
    <row r="45" spans="1:18" ht="34.25" customHeight="1" x14ac:dyDescent="0.2">
      <c r="A45" s="11"/>
      <c r="B45" s="22" t="s">
        <v>41</v>
      </c>
      <c r="C45" s="82" t="s">
        <v>170</v>
      </c>
      <c r="D45" s="82" t="s">
        <v>170</v>
      </c>
      <c r="E45" s="82" t="s">
        <v>170</v>
      </c>
      <c r="F45" s="82" t="s">
        <v>170</v>
      </c>
      <c r="G45" s="82" t="s">
        <v>170</v>
      </c>
      <c r="H45" s="82" t="s">
        <v>170</v>
      </c>
      <c r="I45" s="82" t="s">
        <v>170</v>
      </c>
      <c r="J45" s="82" t="s">
        <v>170</v>
      </c>
      <c r="K45" s="82" t="s">
        <v>170</v>
      </c>
      <c r="L45" s="82" t="s">
        <v>170</v>
      </c>
    </row>
    <row r="46" spans="1:18" ht="51" customHeight="1" x14ac:dyDescent="0.2">
      <c r="A46" s="11"/>
      <c r="B46" s="22" t="s">
        <v>42</v>
      </c>
      <c r="C46" s="82" t="s">
        <v>171</v>
      </c>
      <c r="D46" s="82" t="s">
        <v>171</v>
      </c>
      <c r="E46" s="82" t="s">
        <v>171</v>
      </c>
      <c r="F46" s="82" t="s">
        <v>171</v>
      </c>
      <c r="G46" s="82" t="s">
        <v>171</v>
      </c>
      <c r="H46" s="82" t="s">
        <v>171</v>
      </c>
      <c r="I46" s="82" t="s">
        <v>171</v>
      </c>
      <c r="J46" s="82" t="s">
        <v>171</v>
      </c>
      <c r="K46" s="82" t="s">
        <v>171</v>
      </c>
      <c r="L46" s="82" t="s">
        <v>171</v>
      </c>
    </row>
    <row r="47" spans="1:18" ht="69" customHeight="1" x14ac:dyDescent="0.2">
      <c r="A47" s="11"/>
      <c r="B47" s="22" t="s">
        <v>146</v>
      </c>
      <c r="C47" s="82" t="s">
        <v>172</v>
      </c>
      <c r="D47" s="82" t="s">
        <v>172</v>
      </c>
      <c r="E47" s="82" t="s">
        <v>172</v>
      </c>
      <c r="F47" s="82" t="s">
        <v>172</v>
      </c>
      <c r="G47" s="82" t="s">
        <v>172</v>
      </c>
      <c r="H47" s="82" t="s">
        <v>172</v>
      </c>
      <c r="I47" s="82" t="s">
        <v>172</v>
      </c>
      <c r="J47" s="82" t="s">
        <v>172</v>
      </c>
      <c r="K47" s="82" t="s">
        <v>172</v>
      </c>
      <c r="L47" s="82" t="s">
        <v>172</v>
      </c>
    </row>
    <row r="48" spans="1:18" ht="51" customHeight="1" x14ac:dyDescent="0.2">
      <c r="A48" s="11"/>
      <c r="B48" s="22" t="s">
        <v>45</v>
      </c>
      <c r="C48" s="82" t="s">
        <v>173</v>
      </c>
      <c r="D48" s="82" t="s">
        <v>173</v>
      </c>
      <c r="E48" s="82" t="s">
        <v>173</v>
      </c>
      <c r="F48" s="82" t="s">
        <v>173</v>
      </c>
      <c r="G48" s="82" t="s">
        <v>173</v>
      </c>
      <c r="H48" s="82" t="s">
        <v>173</v>
      </c>
      <c r="I48" s="82" t="s">
        <v>173</v>
      </c>
      <c r="J48" s="82" t="s">
        <v>173</v>
      </c>
      <c r="K48" s="82" t="s">
        <v>173</v>
      </c>
      <c r="L48" s="82" t="s">
        <v>173</v>
      </c>
    </row>
    <row r="49" spans="1:14" ht="60" customHeight="1" x14ac:dyDescent="0.2">
      <c r="A49" s="11"/>
      <c r="B49" s="22" t="s">
        <v>46</v>
      </c>
      <c r="C49" s="82" t="s">
        <v>244</v>
      </c>
      <c r="D49" s="82" t="s">
        <v>174</v>
      </c>
      <c r="E49" s="82" t="s">
        <v>174</v>
      </c>
      <c r="F49" s="82" t="s">
        <v>174</v>
      </c>
      <c r="G49" s="82" t="s">
        <v>174</v>
      </c>
      <c r="H49" s="82" t="s">
        <v>174</v>
      </c>
      <c r="I49" s="82" t="s">
        <v>174</v>
      </c>
      <c r="J49" s="82" t="s">
        <v>174</v>
      </c>
      <c r="K49" s="82" t="s">
        <v>174</v>
      </c>
      <c r="L49" s="82" t="s">
        <v>174</v>
      </c>
    </row>
    <row r="50" spans="1:14" ht="68" customHeight="1" x14ac:dyDescent="0.2">
      <c r="A50" s="11"/>
      <c r="B50" s="22" t="s">
        <v>47</v>
      </c>
      <c r="C50" s="82" t="s">
        <v>175</v>
      </c>
      <c r="D50" s="82" t="s">
        <v>175</v>
      </c>
      <c r="E50" s="82" t="s">
        <v>175</v>
      </c>
      <c r="F50" s="82" t="s">
        <v>175</v>
      </c>
      <c r="G50" s="82" t="s">
        <v>175</v>
      </c>
      <c r="H50" s="82" t="s">
        <v>175</v>
      </c>
      <c r="I50" s="82" t="s">
        <v>175</v>
      </c>
      <c r="J50" s="82" t="s">
        <v>175</v>
      </c>
      <c r="K50" s="82" t="s">
        <v>175</v>
      </c>
      <c r="L50" s="82" t="s">
        <v>175</v>
      </c>
    </row>
    <row r="51" spans="1:14" ht="68" customHeight="1" x14ac:dyDescent="0.2">
      <c r="A51" s="11"/>
      <c r="B51" s="22" t="s">
        <v>48</v>
      </c>
      <c r="C51" s="82" t="s">
        <v>176</v>
      </c>
      <c r="D51" s="82" t="s">
        <v>176</v>
      </c>
      <c r="E51" s="82" t="s">
        <v>176</v>
      </c>
      <c r="F51" s="82" t="s">
        <v>176</v>
      </c>
      <c r="G51" s="82" t="s">
        <v>176</v>
      </c>
      <c r="H51" s="82" t="s">
        <v>176</v>
      </c>
      <c r="I51" s="82" t="s">
        <v>176</v>
      </c>
      <c r="J51" s="82" t="s">
        <v>176</v>
      </c>
      <c r="K51" s="82" t="s">
        <v>176</v>
      </c>
      <c r="L51" s="82" t="s">
        <v>176</v>
      </c>
    </row>
    <row r="52" spans="1:14" ht="51" customHeight="1" x14ac:dyDescent="0.2">
      <c r="A52" s="11"/>
      <c r="B52" s="22" t="s">
        <v>49</v>
      </c>
      <c r="C52" s="82" t="s">
        <v>191</v>
      </c>
      <c r="D52" s="82" t="s">
        <v>177</v>
      </c>
      <c r="E52" s="82" t="s">
        <v>177</v>
      </c>
      <c r="F52" s="82" t="s">
        <v>177</v>
      </c>
      <c r="G52" s="82" t="s">
        <v>177</v>
      </c>
      <c r="H52" s="82" t="s">
        <v>177</v>
      </c>
      <c r="I52" s="82" t="s">
        <v>177</v>
      </c>
      <c r="J52" s="82" t="s">
        <v>177</v>
      </c>
      <c r="K52" s="82" t="s">
        <v>177</v>
      </c>
      <c r="L52" s="82" t="s">
        <v>177</v>
      </c>
    </row>
    <row r="53" spans="1:14" ht="51" customHeight="1" x14ac:dyDescent="0.2">
      <c r="A53" s="11"/>
      <c r="B53" s="22" t="s">
        <v>50</v>
      </c>
      <c r="C53" s="82" t="s">
        <v>178</v>
      </c>
      <c r="D53" s="82" t="s">
        <v>178</v>
      </c>
      <c r="E53" s="82" t="s">
        <v>178</v>
      </c>
      <c r="F53" s="82" t="s">
        <v>178</v>
      </c>
      <c r="G53" s="82" t="s">
        <v>178</v>
      </c>
      <c r="H53" s="82" t="s">
        <v>178</v>
      </c>
      <c r="I53" s="82" t="s">
        <v>178</v>
      </c>
      <c r="J53" s="82" t="s">
        <v>178</v>
      </c>
      <c r="K53" s="82" t="s">
        <v>178</v>
      </c>
      <c r="L53" s="82" t="s">
        <v>178</v>
      </c>
    </row>
    <row r="54" spans="1:14" ht="68" customHeight="1" x14ac:dyDescent="0.2">
      <c r="A54" s="11"/>
      <c r="B54" s="22" t="s">
        <v>51</v>
      </c>
      <c r="C54" s="82" t="s">
        <v>179</v>
      </c>
      <c r="D54" s="82" t="s">
        <v>179</v>
      </c>
      <c r="E54" s="82" t="s">
        <v>179</v>
      </c>
      <c r="F54" s="82" t="s">
        <v>179</v>
      </c>
      <c r="G54" s="82" t="s">
        <v>179</v>
      </c>
      <c r="H54" s="82" t="s">
        <v>179</v>
      </c>
      <c r="I54" s="82" t="s">
        <v>179</v>
      </c>
      <c r="J54" s="82" t="s">
        <v>179</v>
      </c>
      <c r="K54" s="82" t="s">
        <v>179</v>
      </c>
      <c r="L54" s="82" t="s">
        <v>179</v>
      </c>
    </row>
    <row r="55" spans="1:14" ht="66" customHeight="1" x14ac:dyDescent="0.2">
      <c r="A55" s="11"/>
      <c r="B55" s="22" t="s">
        <v>52</v>
      </c>
      <c r="C55" s="82" t="s">
        <v>180</v>
      </c>
      <c r="D55" s="82" t="s">
        <v>180</v>
      </c>
      <c r="E55" s="82" t="s">
        <v>180</v>
      </c>
      <c r="F55" s="82" t="s">
        <v>180</v>
      </c>
      <c r="G55" s="82" t="s">
        <v>180</v>
      </c>
      <c r="H55" s="82" t="s">
        <v>180</v>
      </c>
      <c r="I55" s="82" t="s">
        <v>180</v>
      </c>
      <c r="J55" s="82" t="s">
        <v>180</v>
      </c>
      <c r="K55" s="82" t="s">
        <v>180</v>
      </c>
      <c r="L55" s="82" t="s">
        <v>180</v>
      </c>
    </row>
    <row r="56" spans="1:14" ht="51" customHeight="1" x14ac:dyDescent="0.2">
      <c r="A56" s="11"/>
      <c r="B56" s="22" t="s">
        <v>53</v>
      </c>
      <c r="C56" s="82" t="s">
        <v>192</v>
      </c>
      <c r="D56" s="82" t="s">
        <v>181</v>
      </c>
      <c r="E56" s="82" t="s">
        <v>181</v>
      </c>
      <c r="F56" s="82" t="s">
        <v>181</v>
      </c>
      <c r="G56" s="82" t="s">
        <v>181</v>
      </c>
      <c r="H56" s="82" t="s">
        <v>181</v>
      </c>
      <c r="I56" s="82" t="s">
        <v>181</v>
      </c>
      <c r="J56" s="82" t="s">
        <v>181</v>
      </c>
      <c r="K56" s="82" t="s">
        <v>181</v>
      </c>
      <c r="L56" s="82" t="s">
        <v>181</v>
      </c>
    </row>
    <row r="57" spans="1:14" ht="68" customHeight="1" x14ac:dyDescent="0.2">
      <c r="A57" s="11"/>
      <c r="B57" s="22" t="s">
        <v>54</v>
      </c>
      <c r="C57" s="82" t="s">
        <v>193</v>
      </c>
      <c r="D57" s="82" t="s">
        <v>182</v>
      </c>
      <c r="E57" s="82" t="s">
        <v>182</v>
      </c>
      <c r="F57" s="82" t="s">
        <v>182</v>
      </c>
      <c r="G57" s="82" t="s">
        <v>182</v>
      </c>
      <c r="H57" s="82" t="s">
        <v>182</v>
      </c>
      <c r="I57" s="82" t="s">
        <v>182</v>
      </c>
      <c r="J57" s="82" t="s">
        <v>182</v>
      </c>
      <c r="K57" s="82" t="s">
        <v>182</v>
      </c>
      <c r="L57" s="82" t="s">
        <v>182</v>
      </c>
    </row>
    <row r="58" spans="1:14" x14ac:dyDescent="0.2">
      <c r="A58" s="11"/>
      <c r="B58" s="96" t="s">
        <v>55</v>
      </c>
      <c r="C58" s="98"/>
      <c r="D58" s="99"/>
      <c r="E58" s="99"/>
      <c r="F58" s="99"/>
      <c r="G58" s="100"/>
      <c r="H58" s="23" t="s">
        <v>56</v>
      </c>
      <c r="I58" s="23" t="s">
        <v>57</v>
      </c>
      <c r="J58" s="24" t="s">
        <v>58</v>
      </c>
      <c r="K58" s="24" t="s">
        <v>59</v>
      </c>
      <c r="L58" s="24" t="s">
        <v>60</v>
      </c>
    </row>
    <row r="59" spans="1:14" x14ac:dyDescent="0.2">
      <c r="A59" s="11"/>
      <c r="B59" s="97"/>
      <c r="C59" s="77" t="s">
        <v>61</v>
      </c>
      <c r="D59" s="77"/>
      <c r="E59" s="77"/>
      <c r="F59" s="77"/>
      <c r="G59" s="77"/>
      <c r="H59" s="14">
        <v>3</v>
      </c>
      <c r="I59" s="14">
        <v>6</v>
      </c>
      <c r="J59" s="25" t="s">
        <v>62</v>
      </c>
      <c r="K59" s="26" t="s">
        <v>63</v>
      </c>
      <c r="L59" s="27" t="s">
        <v>64</v>
      </c>
      <c r="N59" s="12">
        <f>H59*I59</f>
        <v>18</v>
      </c>
    </row>
    <row r="60" spans="1:14" x14ac:dyDescent="0.2">
      <c r="A60" s="11"/>
      <c r="B60" s="97"/>
      <c r="C60" s="77" t="s">
        <v>65</v>
      </c>
      <c r="D60" s="77"/>
      <c r="E60" s="77"/>
      <c r="F60" s="77"/>
      <c r="G60" s="77"/>
      <c r="H60" s="14">
        <v>3</v>
      </c>
      <c r="I60" s="14">
        <v>8</v>
      </c>
      <c r="J60" s="25" t="s">
        <v>66</v>
      </c>
      <c r="K60" s="28" t="s">
        <v>67</v>
      </c>
      <c r="L60" s="27" t="s">
        <v>64</v>
      </c>
      <c r="N60" s="12">
        <f t="shared" ref="N60:N71" si="0">H60*I60</f>
        <v>24</v>
      </c>
    </row>
    <row r="61" spans="1:14" x14ac:dyDescent="0.2">
      <c r="A61" s="11"/>
      <c r="B61" s="97"/>
      <c r="C61" s="77" t="s">
        <v>68</v>
      </c>
      <c r="D61" s="77"/>
      <c r="E61" s="77"/>
      <c r="F61" s="77"/>
      <c r="G61" s="77"/>
      <c r="H61" s="14">
        <v>3</v>
      </c>
      <c r="I61" s="14">
        <v>7</v>
      </c>
      <c r="J61" s="25" t="s">
        <v>69</v>
      </c>
      <c r="K61" s="28" t="s">
        <v>70</v>
      </c>
      <c r="L61" s="27"/>
      <c r="N61" s="12">
        <f t="shared" si="0"/>
        <v>21</v>
      </c>
    </row>
    <row r="62" spans="1:14" x14ac:dyDescent="0.2">
      <c r="A62" s="11"/>
      <c r="B62" s="97"/>
      <c r="C62" s="82" t="s">
        <v>71</v>
      </c>
      <c r="D62" s="77"/>
      <c r="E62" s="77"/>
      <c r="F62" s="77"/>
      <c r="G62" s="77"/>
      <c r="H62" s="14">
        <v>4</v>
      </c>
      <c r="I62" s="14">
        <v>6</v>
      </c>
      <c r="J62" s="25" t="s">
        <v>72</v>
      </c>
      <c r="K62" s="28">
        <v>0</v>
      </c>
      <c r="L62" s="27"/>
      <c r="N62" s="12">
        <f t="shared" si="0"/>
        <v>24</v>
      </c>
    </row>
    <row r="63" spans="1:14" x14ac:dyDescent="0.2">
      <c r="A63" s="11"/>
      <c r="B63" s="97"/>
      <c r="C63" s="77" t="s">
        <v>73</v>
      </c>
      <c r="D63" s="77"/>
      <c r="E63" s="77"/>
      <c r="F63" s="77"/>
      <c r="G63" s="77"/>
      <c r="H63" s="14">
        <v>3</v>
      </c>
      <c r="I63" s="14">
        <v>7</v>
      </c>
      <c r="J63" s="29"/>
      <c r="K63" s="30"/>
      <c r="L63" s="30"/>
      <c r="N63" s="12">
        <f t="shared" si="0"/>
        <v>21</v>
      </c>
    </row>
    <row r="64" spans="1:14" x14ac:dyDescent="0.2">
      <c r="A64" s="11"/>
      <c r="B64" s="97"/>
      <c r="C64" s="77" t="s">
        <v>74</v>
      </c>
      <c r="D64" s="77"/>
      <c r="E64" s="77"/>
      <c r="F64" s="77"/>
      <c r="G64" s="77"/>
      <c r="H64" s="14">
        <v>3</v>
      </c>
      <c r="I64" s="14">
        <v>5</v>
      </c>
      <c r="J64" s="31" t="s">
        <v>75</v>
      </c>
      <c r="K64" s="32">
        <f>ROUND(MAX(N59:N71)/9,1)</f>
        <v>2.7</v>
      </c>
      <c r="L64" s="33" t="str">
        <f>IF(K64&gt;=3,"Perform DPIA","OK")</f>
        <v>OK</v>
      </c>
      <c r="N64" s="12">
        <f t="shared" si="0"/>
        <v>15</v>
      </c>
    </row>
    <row r="65" spans="1:14" x14ac:dyDescent="0.2">
      <c r="A65" s="11"/>
      <c r="B65" s="97"/>
      <c r="C65" s="77" t="s">
        <v>147</v>
      </c>
      <c r="D65" s="77"/>
      <c r="E65" s="77"/>
      <c r="F65" s="77"/>
      <c r="G65" s="77"/>
      <c r="H65" s="14">
        <v>3</v>
      </c>
      <c r="I65" s="14">
        <v>6</v>
      </c>
      <c r="J65" s="29"/>
      <c r="K65" s="29"/>
      <c r="L65" s="34"/>
      <c r="N65" s="12">
        <f t="shared" si="0"/>
        <v>18</v>
      </c>
    </row>
    <row r="66" spans="1:14" x14ac:dyDescent="0.2">
      <c r="A66" s="11"/>
      <c r="B66" s="97"/>
      <c r="C66" s="82" t="s">
        <v>77</v>
      </c>
      <c r="D66" s="77"/>
      <c r="E66" s="77"/>
      <c r="F66" s="77"/>
      <c r="G66" s="77"/>
      <c r="H66" s="14">
        <v>2</v>
      </c>
      <c r="I66" s="14">
        <v>6</v>
      </c>
      <c r="J66" s="29"/>
      <c r="K66" s="29"/>
      <c r="L66" s="29"/>
      <c r="N66" s="12">
        <f t="shared" si="0"/>
        <v>12</v>
      </c>
    </row>
    <row r="67" spans="1:14" x14ac:dyDescent="0.2">
      <c r="A67" s="11"/>
      <c r="B67" s="97"/>
      <c r="C67" s="77" t="s">
        <v>78</v>
      </c>
      <c r="D67" s="77"/>
      <c r="E67" s="77"/>
      <c r="F67" s="77"/>
      <c r="G67" s="77"/>
      <c r="H67" s="14">
        <v>1</v>
      </c>
      <c r="I67" s="14">
        <v>2</v>
      </c>
      <c r="J67" s="29"/>
      <c r="K67" s="29"/>
      <c r="L67" s="29"/>
      <c r="N67" s="12">
        <f t="shared" si="0"/>
        <v>2</v>
      </c>
    </row>
    <row r="68" spans="1:14" x14ac:dyDescent="0.2">
      <c r="A68" s="11"/>
      <c r="B68" s="97"/>
      <c r="C68" s="77" t="s">
        <v>79</v>
      </c>
      <c r="D68" s="77"/>
      <c r="E68" s="77"/>
      <c r="F68" s="77"/>
      <c r="G68" s="77"/>
      <c r="H68" s="14">
        <v>3</v>
      </c>
      <c r="I68" s="14">
        <v>5</v>
      </c>
      <c r="J68" s="29"/>
      <c r="K68" s="29"/>
      <c r="L68" s="29"/>
      <c r="N68" s="12">
        <f t="shared" si="0"/>
        <v>15</v>
      </c>
    </row>
    <row r="69" spans="1:14" x14ac:dyDescent="0.2">
      <c r="A69" s="11"/>
      <c r="B69" s="97"/>
      <c r="C69" s="77" t="s">
        <v>80</v>
      </c>
      <c r="D69" s="77"/>
      <c r="E69" s="77"/>
      <c r="F69" s="77"/>
      <c r="G69" s="77"/>
      <c r="H69" s="14">
        <v>0</v>
      </c>
      <c r="I69" s="14">
        <v>0</v>
      </c>
      <c r="J69" s="29"/>
      <c r="K69" s="29"/>
      <c r="L69" s="29"/>
      <c r="N69" s="12">
        <f t="shared" si="0"/>
        <v>0</v>
      </c>
    </row>
    <row r="70" spans="1:14" x14ac:dyDescent="0.2">
      <c r="A70" s="11"/>
      <c r="B70" s="97"/>
      <c r="C70" s="77" t="s">
        <v>81</v>
      </c>
      <c r="D70" s="77"/>
      <c r="E70" s="77"/>
      <c r="F70" s="77"/>
      <c r="G70" s="77"/>
      <c r="H70" s="14">
        <v>4</v>
      </c>
      <c r="I70" s="14">
        <v>6</v>
      </c>
      <c r="J70" s="29"/>
      <c r="K70" s="29"/>
      <c r="L70" s="29"/>
      <c r="N70" s="12">
        <f t="shared" si="0"/>
        <v>24</v>
      </c>
    </row>
    <row r="71" spans="1:14" x14ac:dyDescent="0.2">
      <c r="A71" s="11"/>
      <c r="B71" s="97"/>
      <c r="C71" s="101" t="s">
        <v>130</v>
      </c>
      <c r="D71" s="101"/>
      <c r="E71" s="101"/>
      <c r="F71" s="101"/>
      <c r="G71" s="101"/>
      <c r="H71" s="35"/>
      <c r="I71" s="35"/>
      <c r="J71" s="29"/>
      <c r="K71" s="29"/>
      <c r="L71" s="29"/>
      <c r="N71" s="12">
        <f t="shared" si="0"/>
        <v>0</v>
      </c>
    </row>
    <row r="72" spans="1:14" ht="48" customHeight="1" x14ac:dyDescent="0.2">
      <c r="A72" s="11"/>
      <c r="B72" s="36" t="s">
        <v>148</v>
      </c>
      <c r="C72" s="86" t="s">
        <v>183</v>
      </c>
      <c r="D72" s="87"/>
      <c r="E72" s="87"/>
      <c r="F72" s="87"/>
      <c r="G72" s="87"/>
      <c r="H72" s="87"/>
      <c r="I72" s="87"/>
      <c r="J72" s="87"/>
      <c r="K72" s="87"/>
      <c r="L72" s="88"/>
    </row>
    <row r="73" spans="1:14" x14ac:dyDescent="0.2">
      <c r="A73" s="9"/>
      <c r="B73" s="75" t="s">
        <v>84</v>
      </c>
      <c r="C73" s="75"/>
      <c r="D73" s="75"/>
      <c r="E73" s="75"/>
      <c r="F73" s="75"/>
      <c r="G73" s="75"/>
      <c r="H73" s="75"/>
      <c r="I73" s="75"/>
      <c r="J73" s="75"/>
      <c r="K73" s="75"/>
      <c r="L73" s="75"/>
    </row>
    <row r="74" spans="1:14" x14ac:dyDescent="0.2">
      <c r="A74" s="10"/>
      <c r="B74" s="95" t="s">
        <v>85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</row>
    <row r="75" spans="1:14" ht="60.75" customHeight="1" x14ac:dyDescent="0.2">
      <c r="A75" s="13"/>
      <c r="B75" s="37" t="s">
        <v>86</v>
      </c>
      <c r="C75" s="102" t="s">
        <v>184</v>
      </c>
      <c r="D75" s="102"/>
      <c r="E75" s="102"/>
      <c r="F75" s="102"/>
      <c r="G75" s="102"/>
      <c r="H75" s="102"/>
      <c r="I75" s="102"/>
      <c r="J75" s="102"/>
      <c r="K75" s="102"/>
      <c r="L75" s="102"/>
    </row>
    <row r="76" spans="1:14" x14ac:dyDescent="0.2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</row>
    <row r="77" spans="1:14" x14ac:dyDescent="0.2"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</row>
  </sheetData>
  <mergeCells count="96">
    <mergeCell ref="C71:G71"/>
    <mergeCell ref="C72:L72"/>
    <mergeCell ref="B73:L73"/>
    <mergeCell ref="B74:L74"/>
    <mergeCell ref="C75:L75"/>
    <mergeCell ref="C70:G70"/>
    <mergeCell ref="C56:L56"/>
    <mergeCell ref="C57:L57"/>
    <mergeCell ref="B58:B71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55:L55"/>
    <mergeCell ref="C44:L44"/>
    <mergeCell ref="C45:L45"/>
    <mergeCell ref="C46:L46"/>
    <mergeCell ref="C47:L47"/>
    <mergeCell ref="C48:L48"/>
    <mergeCell ref="C49:L49"/>
    <mergeCell ref="C50:L50"/>
    <mergeCell ref="C51:L51"/>
    <mergeCell ref="C52:L52"/>
    <mergeCell ref="C53:L53"/>
    <mergeCell ref="C54:L54"/>
    <mergeCell ref="C43:L43"/>
    <mergeCell ref="C34:L34"/>
    <mergeCell ref="C35:L35"/>
    <mergeCell ref="C36:L36"/>
    <mergeCell ref="B37:B38"/>
    <mergeCell ref="C37:D37"/>
    <mergeCell ref="E37:F37"/>
    <mergeCell ref="G37:H37"/>
    <mergeCell ref="I37:L38"/>
    <mergeCell ref="C38:D38"/>
    <mergeCell ref="E38:F38"/>
    <mergeCell ref="G38:H38"/>
    <mergeCell ref="B39:L39"/>
    <mergeCell ref="B40:L40"/>
    <mergeCell ref="C41:L41"/>
    <mergeCell ref="C42:L42"/>
    <mergeCell ref="C33:L33"/>
    <mergeCell ref="C23:G23"/>
    <mergeCell ref="H23:K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C20:G20"/>
    <mergeCell ref="H20:K20"/>
    <mergeCell ref="C21:G21"/>
    <mergeCell ref="H21:K21"/>
    <mergeCell ref="C22:G22"/>
    <mergeCell ref="H22:K22"/>
    <mergeCell ref="C8:L8"/>
    <mergeCell ref="B9:B23"/>
    <mergeCell ref="C9:G9"/>
    <mergeCell ref="H9:K9"/>
    <mergeCell ref="C10:G10"/>
    <mergeCell ref="H10:K10"/>
    <mergeCell ref="C11:G11"/>
    <mergeCell ref="H11:K11"/>
    <mergeCell ref="C16:G16"/>
    <mergeCell ref="H16:K16"/>
    <mergeCell ref="C17:G17"/>
    <mergeCell ref="H17:K17"/>
    <mergeCell ref="C18:G18"/>
    <mergeCell ref="H18:K18"/>
    <mergeCell ref="C19:G19"/>
    <mergeCell ref="H19:K19"/>
    <mergeCell ref="B6:L6"/>
    <mergeCell ref="B1:L1"/>
    <mergeCell ref="C2:L2"/>
    <mergeCell ref="C3:L3"/>
    <mergeCell ref="C5:L5"/>
    <mergeCell ref="C12:G12"/>
    <mergeCell ref="H12:K12"/>
    <mergeCell ref="C15:G15"/>
    <mergeCell ref="H15:K15"/>
    <mergeCell ref="C13:G13"/>
    <mergeCell ref="C14:G14"/>
    <mergeCell ref="H13:K13"/>
    <mergeCell ref="H14:K14"/>
  </mergeCells>
  <dataValidations count="3">
    <dataValidation type="list" allowBlank="1" showInputMessage="1" showErrorMessage="1" sqref="G38:H38" xr:uid="{6E47B42C-B2B7-0F47-A030-0A4C0B854E66}">
      <formula1>$R$38:$R$41</formula1>
    </dataValidation>
    <dataValidation type="list" allowBlank="1" showInputMessage="1" showErrorMessage="1" sqref="E38:F38" xr:uid="{2F231BD6-A70A-4A4A-8E00-4E1B7369F61D}">
      <formula1>$Q$38:$Q$41</formula1>
    </dataValidation>
    <dataValidation type="list" allowBlank="1" showInputMessage="1" showErrorMessage="1" sqref="C38:D38" xr:uid="{42B9E40C-2B5D-4F46-9E11-C968ECA0C763}">
      <formula1>$P$38:$P$41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AC78-7083-924B-905D-ADE0537A8394}">
  <dimension ref="A1:V89"/>
  <sheetViews>
    <sheetView tabSelected="1" topLeftCell="A58" zoomScale="90" zoomScaleNormal="90" workbookViewId="0">
      <selection activeCell="C76" sqref="C76:G76"/>
    </sheetView>
  </sheetViews>
  <sheetFormatPr baseColWidth="10" defaultColWidth="8.6640625" defaultRowHeight="15" x14ac:dyDescent="0.2"/>
  <cols>
    <col min="1" max="1" width="2.6640625" style="2" customWidth="1"/>
    <col min="2" max="2" width="45.6640625" style="2" customWidth="1"/>
    <col min="3" max="3" width="8.6640625" style="2" customWidth="1"/>
    <col min="4" max="10" width="8.6640625" style="2"/>
    <col min="11" max="11" width="11.5" style="2" customWidth="1"/>
    <col min="12" max="12" width="46.5" style="2" customWidth="1"/>
    <col min="14" max="14" width="7.33203125" hidden="1" customWidth="1"/>
    <col min="16" max="18" width="9.1640625" hidden="1" customWidth="1"/>
  </cols>
  <sheetData>
    <row r="1" spans="1:12" x14ac:dyDescent="0.2">
      <c r="A1" s="1"/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x14ac:dyDescent="0.2">
      <c r="A2" s="1"/>
      <c r="B2" s="38" t="s">
        <v>1</v>
      </c>
      <c r="C2" s="107" t="s">
        <v>87</v>
      </c>
      <c r="D2" s="107"/>
      <c r="E2" s="107"/>
      <c r="F2" s="107"/>
      <c r="G2" s="107"/>
      <c r="H2" s="107"/>
      <c r="I2" s="107"/>
      <c r="J2" s="107"/>
      <c r="K2" s="107"/>
      <c r="L2" s="107"/>
    </row>
    <row r="3" spans="1:12" ht="28" x14ac:dyDescent="0.2">
      <c r="A3" s="1"/>
      <c r="B3" s="39" t="s">
        <v>2</v>
      </c>
      <c r="C3" s="14" t="s">
        <v>186</v>
      </c>
      <c r="D3" s="64"/>
      <c r="E3" s="65"/>
      <c r="F3" s="65"/>
      <c r="G3" s="65"/>
      <c r="H3" s="65"/>
      <c r="I3" s="65"/>
      <c r="J3" s="65"/>
      <c r="K3" s="65"/>
      <c r="L3" s="66"/>
    </row>
    <row r="4" spans="1:12" ht="28" x14ac:dyDescent="0.2">
      <c r="A4" s="1"/>
      <c r="B4" s="39" t="s">
        <v>3</v>
      </c>
      <c r="C4" s="17" t="s">
        <v>185</v>
      </c>
      <c r="D4" s="18"/>
      <c r="E4" s="18"/>
      <c r="F4" s="18"/>
      <c r="G4" s="18"/>
      <c r="H4" s="18"/>
      <c r="I4" s="18"/>
      <c r="J4" s="18"/>
      <c r="K4" s="18"/>
      <c r="L4" s="19"/>
    </row>
    <row r="5" spans="1:12" ht="28" x14ac:dyDescent="0.2">
      <c r="A5" s="1"/>
      <c r="B5" s="39" t="s">
        <v>4</v>
      </c>
      <c r="C5" s="72" t="s">
        <v>205</v>
      </c>
      <c r="D5" s="73"/>
      <c r="E5" s="73"/>
      <c r="F5" s="73"/>
      <c r="G5" s="73"/>
      <c r="H5" s="73"/>
      <c r="I5" s="73"/>
      <c r="J5" s="73"/>
      <c r="K5" s="73"/>
      <c r="L5" s="74"/>
    </row>
    <row r="6" spans="1:12" x14ac:dyDescent="0.2">
      <c r="A6" s="1"/>
      <c r="B6" s="108" t="s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x14ac:dyDescent="0.2">
      <c r="A7" s="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98" customHeight="1" x14ac:dyDescent="0.2">
      <c r="A8" s="1"/>
      <c r="B8" s="39" t="s">
        <v>195</v>
      </c>
      <c r="C8" s="109" t="s">
        <v>211</v>
      </c>
      <c r="D8" s="110"/>
      <c r="E8" s="110"/>
      <c r="F8" s="110"/>
      <c r="G8" s="110"/>
      <c r="H8" s="110"/>
      <c r="I8" s="110"/>
      <c r="J8" s="110"/>
      <c r="K8" s="110"/>
      <c r="L8" s="111"/>
    </row>
    <row r="9" spans="1:12" x14ac:dyDescent="0.2">
      <c r="A9" s="1"/>
      <c r="B9" s="81" t="s">
        <v>196</v>
      </c>
      <c r="C9" s="113" t="s">
        <v>6</v>
      </c>
      <c r="D9" s="114"/>
      <c r="E9" s="114"/>
      <c r="F9" s="114"/>
      <c r="G9" s="114"/>
      <c r="H9" s="115" t="s">
        <v>7</v>
      </c>
      <c r="I9" s="115"/>
      <c r="J9" s="115"/>
      <c r="K9" s="115"/>
      <c r="L9" s="42" t="s">
        <v>8</v>
      </c>
    </row>
    <row r="10" spans="1:12" x14ac:dyDescent="0.2">
      <c r="A10" s="1"/>
      <c r="B10" s="81"/>
      <c r="C10" s="116" t="s">
        <v>217</v>
      </c>
      <c r="D10" s="117"/>
      <c r="E10" s="117"/>
      <c r="F10" s="117"/>
      <c r="G10" s="117"/>
      <c r="H10" s="116" t="s">
        <v>9</v>
      </c>
      <c r="I10" s="117"/>
      <c r="J10" s="117"/>
      <c r="K10" s="118"/>
      <c r="L10" s="43" t="s">
        <v>89</v>
      </c>
    </row>
    <row r="11" spans="1:12" x14ac:dyDescent="0.2">
      <c r="A11" s="1"/>
      <c r="B11" s="81"/>
      <c r="C11" s="103" t="s">
        <v>216</v>
      </c>
      <c r="D11" s="104"/>
      <c r="E11" s="104"/>
      <c r="F11" s="104"/>
      <c r="G11" s="105"/>
      <c r="H11" s="103" t="s">
        <v>9</v>
      </c>
      <c r="I11" s="104"/>
      <c r="J11" s="104"/>
      <c r="K11" s="105"/>
      <c r="L11" s="44" t="s">
        <v>89</v>
      </c>
    </row>
    <row r="12" spans="1:12" x14ac:dyDescent="0.2">
      <c r="A12" s="1"/>
      <c r="B12" s="81"/>
      <c r="C12" s="103" t="s">
        <v>215</v>
      </c>
      <c r="D12" s="104"/>
      <c r="E12" s="104"/>
      <c r="F12" s="104"/>
      <c r="G12" s="104"/>
      <c r="H12" s="103" t="s">
        <v>9</v>
      </c>
      <c r="I12" s="104"/>
      <c r="J12" s="104"/>
      <c r="K12" s="105"/>
      <c r="L12" s="44" t="s">
        <v>89</v>
      </c>
    </row>
    <row r="13" spans="1:12" x14ac:dyDescent="0.2">
      <c r="A13" s="1"/>
      <c r="B13" s="81"/>
      <c r="C13" s="103" t="s">
        <v>218</v>
      </c>
      <c r="D13" s="104"/>
      <c r="E13" s="104"/>
      <c r="F13" s="104"/>
      <c r="G13" s="104"/>
      <c r="H13" s="103" t="s">
        <v>9</v>
      </c>
      <c r="I13" s="104"/>
      <c r="J13" s="104"/>
      <c r="K13" s="105"/>
      <c r="L13" s="44" t="s">
        <v>89</v>
      </c>
    </row>
    <row r="14" spans="1:12" x14ac:dyDescent="0.2">
      <c r="A14" s="1"/>
      <c r="B14" s="81"/>
      <c r="C14" s="103" t="s">
        <v>212</v>
      </c>
      <c r="D14" s="104"/>
      <c r="E14" s="104"/>
      <c r="F14" s="104"/>
      <c r="G14" s="104"/>
      <c r="H14" s="103" t="s">
        <v>9</v>
      </c>
      <c r="I14" s="104"/>
      <c r="J14" s="104"/>
      <c r="K14" s="105"/>
      <c r="L14" s="44" t="s">
        <v>89</v>
      </c>
    </row>
    <row r="15" spans="1:12" x14ac:dyDescent="0.2">
      <c r="A15" s="1"/>
      <c r="B15" s="112"/>
      <c r="C15" s="103" t="s">
        <v>219</v>
      </c>
      <c r="D15" s="104"/>
      <c r="E15" s="104"/>
      <c r="F15" s="104"/>
      <c r="G15" s="104"/>
      <c r="H15" s="103" t="s">
        <v>9</v>
      </c>
      <c r="I15" s="104"/>
      <c r="J15" s="104"/>
      <c r="K15" s="105"/>
      <c r="L15" s="44" t="s">
        <v>89</v>
      </c>
    </row>
    <row r="16" spans="1:12" x14ac:dyDescent="0.2">
      <c r="A16" s="1"/>
      <c r="B16" s="112"/>
      <c r="C16" s="119" t="s">
        <v>213</v>
      </c>
      <c r="D16" s="104"/>
      <c r="E16" s="104"/>
      <c r="F16" s="104"/>
      <c r="G16" s="104"/>
      <c r="H16" s="103" t="s">
        <v>9</v>
      </c>
      <c r="I16" s="104"/>
      <c r="J16" s="104"/>
      <c r="K16" s="105"/>
      <c r="L16" s="44" t="s">
        <v>89</v>
      </c>
    </row>
    <row r="17" spans="1:12" x14ac:dyDescent="0.2">
      <c r="A17" s="1"/>
      <c r="B17" s="112"/>
      <c r="C17" s="103" t="s">
        <v>220</v>
      </c>
      <c r="D17" s="104"/>
      <c r="E17" s="104"/>
      <c r="F17" s="104"/>
      <c r="G17" s="104"/>
      <c r="H17" s="103" t="s">
        <v>9</v>
      </c>
      <c r="I17" s="104"/>
      <c r="J17" s="104"/>
      <c r="K17" s="105"/>
      <c r="L17" s="44" t="s">
        <v>89</v>
      </c>
    </row>
    <row r="18" spans="1:12" ht="15" customHeight="1" x14ac:dyDescent="0.2">
      <c r="A18" s="1"/>
      <c r="B18" s="112"/>
      <c r="C18" s="103" t="s">
        <v>221</v>
      </c>
      <c r="D18" s="104"/>
      <c r="E18" s="104"/>
      <c r="F18" s="104"/>
      <c r="G18" s="104"/>
      <c r="H18" s="103" t="s">
        <v>9</v>
      </c>
      <c r="I18" s="104"/>
      <c r="J18" s="104"/>
      <c r="K18" s="105"/>
      <c r="L18" s="44" t="s">
        <v>89</v>
      </c>
    </row>
    <row r="19" spans="1:12" ht="15" customHeight="1" x14ac:dyDescent="0.2">
      <c r="A19" s="1"/>
      <c r="B19" s="112"/>
      <c r="C19" s="103" t="s">
        <v>222</v>
      </c>
      <c r="D19" s="104"/>
      <c r="E19" s="104"/>
      <c r="F19" s="104"/>
      <c r="G19" s="105"/>
      <c r="H19" s="103" t="s">
        <v>9</v>
      </c>
      <c r="I19" s="104"/>
      <c r="J19" s="104"/>
      <c r="K19" s="105"/>
      <c r="L19" s="44" t="s">
        <v>89</v>
      </c>
    </row>
    <row r="20" spans="1:12" ht="15" customHeight="1" x14ac:dyDescent="0.2">
      <c r="A20" s="1"/>
      <c r="B20" s="112"/>
      <c r="C20" s="103" t="s">
        <v>214</v>
      </c>
      <c r="D20" s="104"/>
      <c r="E20" s="104"/>
      <c r="F20" s="104"/>
      <c r="G20" s="105"/>
      <c r="H20" s="103" t="s">
        <v>9</v>
      </c>
      <c r="I20" s="104"/>
      <c r="J20" s="104"/>
      <c r="K20" s="105"/>
      <c r="L20" s="44" t="s">
        <v>89</v>
      </c>
    </row>
    <row r="21" spans="1:12" x14ac:dyDescent="0.2">
      <c r="A21" s="1"/>
      <c r="B21" s="112"/>
      <c r="C21" s="103" t="s">
        <v>223</v>
      </c>
      <c r="D21" s="104"/>
      <c r="E21" s="104"/>
      <c r="F21" s="104"/>
      <c r="G21" s="104"/>
      <c r="H21" s="103" t="s">
        <v>100</v>
      </c>
      <c r="I21" s="104"/>
      <c r="J21" s="104"/>
      <c r="K21" s="105"/>
      <c r="L21" s="44" t="s">
        <v>89</v>
      </c>
    </row>
    <row r="22" spans="1:12" x14ac:dyDescent="0.2">
      <c r="A22" s="1"/>
      <c r="B22" s="112"/>
      <c r="C22" s="103" t="s">
        <v>224</v>
      </c>
      <c r="D22" s="104"/>
      <c r="E22" s="104"/>
      <c r="F22" s="104"/>
      <c r="G22" s="105"/>
      <c r="H22" s="103" t="s">
        <v>100</v>
      </c>
      <c r="I22" s="104"/>
      <c r="J22" s="104"/>
      <c r="K22" s="105"/>
      <c r="L22" s="44" t="s">
        <v>89</v>
      </c>
    </row>
    <row r="23" spans="1:12" x14ac:dyDescent="0.2">
      <c r="A23" s="1"/>
      <c r="B23" s="112"/>
      <c r="C23" s="103" t="s">
        <v>225</v>
      </c>
      <c r="D23" s="104"/>
      <c r="E23" s="104"/>
      <c r="F23" s="104"/>
      <c r="G23" s="105"/>
      <c r="H23" s="103" t="s">
        <v>100</v>
      </c>
      <c r="I23" s="104"/>
      <c r="J23" s="104"/>
      <c r="K23" s="105"/>
      <c r="L23" s="44" t="s">
        <v>89</v>
      </c>
    </row>
    <row r="24" spans="1:12" x14ac:dyDescent="0.2">
      <c r="A24" s="1"/>
      <c r="B24" s="112"/>
      <c r="C24" s="103" t="s">
        <v>226</v>
      </c>
      <c r="D24" s="104"/>
      <c r="E24" s="104"/>
      <c r="F24" s="104"/>
      <c r="G24" s="104"/>
      <c r="H24" s="103" t="s">
        <v>100</v>
      </c>
      <c r="I24" s="104"/>
      <c r="J24" s="104"/>
      <c r="K24" s="105"/>
      <c r="L24" s="44" t="s">
        <v>89</v>
      </c>
    </row>
    <row r="25" spans="1:12" x14ac:dyDescent="0.2">
      <c r="A25" s="1"/>
      <c r="B25" s="112"/>
      <c r="C25" s="119" t="s">
        <v>227</v>
      </c>
      <c r="D25" s="104"/>
      <c r="E25" s="104"/>
      <c r="F25" s="104"/>
      <c r="G25" s="105"/>
      <c r="H25" s="103" t="s">
        <v>100</v>
      </c>
      <c r="I25" s="104"/>
      <c r="J25" s="104"/>
      <c r="K25" s="105"/>
      <c r="L25" s="44" t="s">
        <v>89</v>
      </c>
    </row>
    <row r="26" spans="1:12" x14ac:dyDescent="0.2">
      <c r="A26" s="1"/>
      <c r="B26" s="112"/>
      <c r="C26" s="103" t="s">
        <v>228</v>
      </c>
      <c r="D26" s="104"/>
      <c r="E26" s="104"/>
      <c r="F26" s="104"/>
      <c r="G26" s="104"/>
      <c r="H26" s="103" t="s">
        <v>100</v>
      </c>
      <c r="I26" s="104"/>
      <c r="J26" s="104"/>
      <c r="K26" s="105"/>
      <c r="L26" s="44" t="s">
        <v>89</v>
      </c>
    </row>
    <row r="27" spans="1:12" x14ac:dyDescent="0.2">
      <c r="A27" s="1"/>
      <c r="B27" s="112"/>
      <c r="C27" s="103" t="s">
        <v>229</v>
      </c>
      <c r="D27" s="104"/>
      <c r="E27" s="104"/>
      <c r="F27" s="104"/>
      <c r="G27" s="104"/>
      <c r="H27" s="103" t="s">
        <v>100</v>
      </c>
      <c r="I27" s="104"/>
      <c r="J27" s="104"/>
      <c r="K27" s="105"/>
      <c r="L27" s="44" t="s">
        <v>89</v>
      </c>
    </row>
    <row r="28" spans="1:12" x14ac:dyDescent="0.2">
      <c r="A28" s="1"/>
      <c r="B28" s="112"/>
      <c r="C28" s="103" t="s">
        <v>230</v>
      </c>
      <c r="D28" s="104"/>
      <c r="E28" s="104"/>
      <c r="F28" s="104"/>
      <c r="G28" s="104"/>
      <c r="H28" s="103" t="s">
        <v>100</v>
      </c>
      <c r="I28" s="104"/>
      <c r="J28" s="104"/>
      <c r="K28" s="105"/>
      <c r="L28" s="44" t="s">
        <v>89</v>
      </c>
    </row>
    <row r="29" spans="1:12" x14ac:dyDescent="0.2">
      <c r="A29" s="1"/>
      <c r="B29" s="112"/>
      <c r="C29" s="103" t="s">
        <v>231</v>
      </c>
      <c r="D29" s="104"/>
      <c r="E29" s="104"/>
      <c r="F29" s="104"/>
      <c r="G29" s="104"/>
      <c r="H29" s="103" t="s">
        <v>100</v>
      </c>
      <c r="I29" s="104"/>
      <c r="J29" s="104"/>
      <c r="K29" s="105"/>
      <c r="L29" s="44" t="s">
        <v>89</v>
      </c>
    </row>
    <row r="30" spans="1:12" x14ac:dyDescent="0.2">
      <c r="A30" s="1"/>
      <c r="B30" s="112"/>
      <c r="C30" s="103" t="s">
        <v>232</v>
      </c>
      <c r="D30" s="104"/>
      <c r="E30" s="104"/>
      <c r="F30" s="104"/>
      <c r="G30" s="104"/>
      <c r="H30" s="103" t="s">
        <v>100</v>
      </c>
      <c r="I30" s="104"/>
      <c r="J30" s="104"/>
      <c r="K30" s="105"/>
      <c r="L30" s="44" t="s">
        <v>89</v>
      </c>
    </row>
    <row r="31" spans="1:12" x14ac:dyDescent="0.2">
      <c r="A31" s="1"/>
      <c r="B31" s="112"/>
      <c r="C31" s="103" t="s">
        <v>233</v>
      </c>
      <c r="D31" s="104"/>
      <c r="E31" s="104"/>
      <c r="F31" s="104"/>
      <c r="G31" s="104"/>
      <c r="H31" s="103" t="s">
        <v>100</v>
      </c>
      <c r="I31" s="104"/>
      <c r="J31" s="104"/>
      <c r="K31" s="105"/>
      <c r="L31" s="44" t="s">
        <v>89</v>
      </c>
    </row>
    <row r="32" spans="1:12" x14ac:dyDescent="0.2">
      <c r="A32" s="1"/>
      <c r="B32" s="112"/>
      <c r="C32" s="103" t="s">
        <v>234</v>
      </c>
      <c r="D32" s="104"/>
      <c r="E32" s="104"/>
      <c r="F32" s="104"/>
      <c r="G32" s="104"/>
      <c r="H32" s="103" t="s">
        <v>100</v>
      </c>
      <c r="I32" s="104"/>
      <c r="J32" s="104"/>
      <c r="K32" s="105"/>
      <c r="L32" s="44" t="s">
        <v>89</v>
      </c>
    </row>
    <row r="33" spans="1:22" x14ac:dyDescent="0.2">
      <c r="A33" s="1"/>
      <c r="B33" s="112"/>
      <c r="C33" s="103" t="s">
        <v>235</v>
      </c>
      <c r="D33" s="104"/>
      <c r="E33" s="104"/>
      <c r="F33" s="104"/>
      <c r="G33" s="104"/>
      <c r="H33" s="103" t="s">
        <v>100</v>
      </c>
      <c r="I33" s="104"/>
      <c r="J33" s="104"/>
      <c r="K33" s="105"/>
      <c r="L33" s="44" t="s">
        <v>89</v>
      </c>
    </row>
    <row r="34" spans="1:22" x14ac:dyDescent="0.2">
      <c r="A34" s="1"/>
      <c r="B34" s="112"/>
      <c r="C34" s="103" t="s">
        <v>236</v>
      </c>
      <c r="D34" s="104"/>
      <c r="E34" s="104"/>
      <c r="F34" s="104"/>
      <c r="G34" s="105"/>
      <c r="H34" s="103" t="s">
        <v>114</v>
      </c>
      <c r="I34" s="104"/>
      <c r="J34" s="104"/>
      <c r="K34" s="105"/>
      <c r="L34" s="44" t="s">
        <v>89</v>
      </c>
    </row>
    <row r="35" spans="1:22" x14ac:dyDescent="0.2">
      <c r="A35" s="1"/>
      <c r="B35" s="112"/>
      <c r="C35" s="103" t="s">
        <v>237</v>
      </c>
      <c r="D35" s="104"/>
      <c r="E35" s="104"/>
      <c r="F35" s="104"/>
      <c r="G35" s="105"/>
      <c r="H35" s="103" t="s">
        <v>116</v>
      </c>
      <c r="I35" s="104"/>
      <c r="J35" s="104"/>
      <c r="K35" s="105"/>
      <c r="L35" s="44" t="s">
        <v>89</v>
      </c>
    </row>
    <row r="36" spans="1:22" x14ac:dyDescent="0.2">
      <c r="A36" s="1"/>
      <c r="B36" s="112"/>
      <c r="C36" s="103" t="s">
        <v>238</v>
      </c>
      <c r="D36" s="104"/>
      <c r="E36" s="104"/>
      <c r="F36" s="104"/>
      <c r="G36" s="104"/>
      <c r="H36" s="103" t="s">
        <v>114</v>
      </c>
      <c r="I36" s="104"/>
      <c r="J36" s="104"/>
      <c r="K36" s="105"/>
      <c r="L36" s="44" t="s">
        <v>89</v>
      </c>
    </row>
    <row r="37" spans="1:22" x14ac:dyDescent="0.2">
      <c r="A37" s="1"/>
      <c r="B37" s="81"/>
      <c r="C37" s="122" t="s">
        <v>239</v>
      </c>
      <c r="D37" s="123"/>
      <c r="E37" s="123"/>
      <c r="F37" s="123"/>
      <c r="G37" s="124"/>
      <c r="H37" s="122" t="s">
        <v>100</v>
      </c>
      <c r="I37" s="123"/>
      <c r="J37" s="123"/>
      <c r="K37" s="124"/>
      <c r="L37" s="45" t="s">
        <v>89</v>
      </c>
    </row>
    <row r="38" spans="1:22" ht="78.75" customHeight="1" x14ac:dyDescent="0.2">
      <c r="A38" s="1"/>
      <c r="B38" s="41" t="s">
        <v>197</v>
      </c>
      <c r="C38" s="109" t="s">
        <v>209</v>
      </c>
      <c r="D38" s="110"/>
      <c r="E38" s="110"/>
      <c r="F38" s="110"/>
      <c r="G38" s="110"/>
      <c r="H38" s="110"/>
      <c r="I38" s="110"/>
      <c r="J38" s="110"/>
      <c r="K38" s="110"/>
      <c r="L38" s="111"/>
    </row>
    <row r="39" spans="1:22" ht="39.5" customHeight="1" x14ac:dyDescent="0.2">
      <c r="A39" s="1"/>
      <c r="B39" s="39" t="s">
        <v>10</v>
      </c>
      <c r="C39" s="86" t="s">
        <v>162</v>
      </c>
      <c r="D39" s="87"/>
      <c r="E39" s="87"/>
      <c r="F39" s="87"/>
      <c r="G39" s="87"/>
      <c r="H39" s="87"/>
      <c r="I39" s="87"/>
      <c r="J39" s="87"/>
      <c r="K39" s="87"/>
      <c r="L39" s="88"/>
    </row>
    <row r="40" spans="1:22" ht="79.25" customHeight="1" x14ac:dyDescent="0.2">
      <c r="A40" s="1"/>
      <c r="B40" s="39" t="s">
        <v>206</v>
      </c>
      <c r="C40" s="86" t="s">
        <v>249</v>
      </c>
      <c r="D40" s="87"/>
      <c r="E40" s="87"/>
      <c r="F40" s="87"/>
      <c r="G40" s="87"/>
      <c r="H40" s="87"/>
      <c r="I40" s="87"/>
      <c r="J40" s="87"/>
      <c r="K40" s="87"/>
      <c r="L40" s="88"/>
    </row>
    <row r="41" spans="1:22" ht="66.75" customHeight="1" x14ac:dyDescent="0.2">
      <c r="A41" s="1"/>
      <c r="B41" s="39" t="s">
        <v>207</v>
      </c>
      <c r="C41" s="109" t="s">
        <v>202</v>
      </c>
      <c r="D41" s="110"/>
      <c r="E41" s="110"/>
      <c r="F41" s="110"/>
      <c r="G41" s="110"/>
      <c r="H41" s="110"/>
      <c r="I41" s="110"/>
      <c r="J41" s="110"/>
      <c r="K41" s="110"/>
      <c r="L41" s="111"/>
    </row>
    <row r="42" spans="1:22" ht="53" customHeight="1" x14ac:dyDescent="0.2">
      <c r="A42" s="1"/>
      <c r="B42" s="46" t="s">
        <v>208</v>
      </c>
      <c r="C42" s="86" t="s">
        <v>204</v>
      </c>
      <c r="D42" s="87"/>
      <c r="E42" s="87"/>
      <c r="F42" s="87"/>
      <c r="G42" s="87"/>
      <c r="H42" s="87"/>
      <c r="I42" s="87"/>
      <c r="J42" s="87"/>
      <c r="K42" s="87"/>
      <c r="L42" s="88"/>
      <c r="M42" s="86"/>
      <c r="N42" s="87"/>
      <c r="O42" s="87"/>
      <c r="P42" s="87"/>
      <c r="Q42" s="87"/>
      <c r="R42" s="87"/>
      <c r="S42" s="87"/>
      <c r="T42" s="87"/>
      <c r="U42" s="87"/>
      <c r="V42" s="88"/>
    </row>
    <row r="43" spans="1:22" ht="28" x14ac:dyDescent="0.2">
      <c r="A43" s="1"/>
      <c r="B43" s="46" t="s">
        <v>11</v>
      </c>
      <c r="C43" s="82" t="s">
        <v>247</v>
      </c>
      <c r="D43" s="82" t="s">
        <v>165</v>
      </c>
      <c r="E43" s="82" t="s">
        <v>165</v>
      </c>
      <c r="F43" s="82" t="s">
        <v>165</v>
      </c>
      <c r="G43" s="82" t="s">
        <v>165</v>
      </c>
      <c r="H43" s="82" t="s">
        <v>165</v>
      </c>
      <c r="I43" s="82" t="s">
        <v>165</v>
      </c>
      <c r="J43" s="82" t="s">
        <v>165</v>
      </c>
      <c r="K43" s="82" t="s">
        <v>165</v>
      </c>
      <c r="L43" s="82" t="s">
        <v>165</v>
      </c>
    </row>
    <row r="44" spans="1:22" ht="28" x14ac:dyDescent="0.2">
      <c r="A44" s="1"/>
      <c r="B44" s="46" t="s">
        <v>12</v>
      </c>
      <c r="C44" s="120" t="s">
        <v>203</v>
      </c>
      <c r="D44" s="120"/>
      <c r="E44" s="120"/>
      <c r="F44" s="120"/>
      <c r="G44" s="120"/>
      <c r="H44" s="120"/>
      <c r="I44" s="120"/>
      <c r="J44" s="120"/>
      <c r="K44" s="120"/>
      <c r="L44" s="120"/>
    </row>
    <row r="45" spans="1:22" x14ac:dyDescent="0.2">
      <c r="A45" s="1"/>
      <c r="B45" s="46" t="s">
        <v>14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</row>
    <row r="46" spans="1:22" ht="28" x14ac:dyDescent="0.2">
      <c r="A46" s="1"/>
      <c r="B46" s="46" t="s">
        <v>15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</row>
    <row r="47" spans="1:22" ht="70" x14ac:dyDescent="0.2">
      <c r="A47" s="1"/>
      <c r="B47" s="46" t="s">
        <v>120</v>
      </c>
      <c r="C47" s="127" t="s">
        <v>189</v>
      </c>
      <c r="D47" s="120"/>
      <c r="E47" s="120"/>
      <c r="F47" s="120"/>
      <c r="G47" s="120"/>
      <c r="H47" s="120"/>
      <c r="I47" s="120"/>
      <c r="J47" s="120"/>
      <c r="K47" s="120"/>
      <c r="L47" s="120"/>
    </row>
    <row r="48" spans="1:22" ht="25.25" customHeight="1" x14ac:dyDescent="0.2">
      <c r="A48" s="1"/>
      <c r="B48" s="46" t="s">
        <v>17</v>
      </c>
      <c r="C48" s="82" t="s">
        <v>210</v>
      </c>
      <c r="D48" s="82" t="s">
        <v>166</v>
      </c>
      <c r="E48" s="82" t="s">
        <v>166</v>
      </c>
      <c r="F48" s="82" t="s">
        <v>166</v>
      </c>
      <c r="G48" s="82" t="s">
        <v>166</v>
      </c>
      <c r="H48" s="82" t="s">
        <v>166</v>
      </c>
      <c r="I48" s="82" t="s">
        <v>166</v>
      </c>
      <c r="J48" s="82" t="s">
        <v>166</v>
      </c>
      <c r="K48" s="82" t="s">
        <v>166</v>
      </c>
      <c r="L48" s="82" t="s">
        <v>166</v>
      </c>
    </row>
    <row r="49" spans="1:18" ht="30" customHeight="1" x14ac:dyDescent="0.2">
      <c r="A49" s="1"/>
      <c r="B49" s="46" t="s">
        <v>18</v>
      </c>
      <c r="C49" s="89" t="s">
        <v>246</v>
      </c>
      <c r="D49" s="89"/>
      <c r="E49" s="89"/>
      <c r="F49" s="89"/>
      <c r="G49" s="89"/>
      <c r="H49" s="89"/>
      <c r="I49" s="89"/>
      <c r="J49" s="89"/>
      <c r="K49" s="89"/>
      <c r="L49" s="89"/>
    </row>
    <row r="50" spans="1:18" ht="30" customHeight="1" x14ac:dyDescent="0.2">
      <c r="A50" s="1"/>
      <c r="B50" s="46" t="s">
        <v>19</v>
      </c>
      <c r="C50" s="128"/>
      <c r="D50" s="129"/>
      <c r="E50" s="129"/>
      <c r="F50" s="129"/>
      <c r="G50" s="129"/>
      <c r="H50" s="129"/>
      <c r="I50" s="129"/>
      <c r="J50" s="129"/>
      <c r="K50" s="129"/>
      <c r="L50" s="130"/>
    </row>
    <row r="51" spans="1:18" x14ac:dyDescent="0.2">
      <c r="A51" s="1"/>
      <c r="B51" s="131" t="s">
        <v>201</v>
      </c>
      <c r="C51" s="125" t="s">
        <v>20</v>
      </c>
      <c r="D51" s="125"/>
      <c r="E51" s="125" t="s">
        <v>21</v>
      </c>
      <c r="F51" s="125"/>
      <c r="G51" s="125" t="s">
        <v>22</v>
      </c>
      <c r="H51" s="125"/>
      <c r="I51" s="133"/>
      <c r="J51" s="133"/>
      <c r="K51" s="133"/>
      <c r="L51" s="133"/>
    </row>
    <row r="52" spans="1:18" ht="31.25" customHeight="1" x14ac:dyDescent="0.2">
      <c r="A52" s="1"/>
      <c r="B52" s="132"/>
      <c r="C52" s="125" t="s">
        <v>31</v>
      </c>
      <c r="D52" s="125"/>
      <c r="E52" s="125" t="s">
        <v>27</v>
      </c>
      <c r="F52" s="125"/>
      <c r="G52" s="125" t="s">
        <v>28</v>
      </c>
      <c r="H52" s="125"/>
      <c r="I52" s="134"/>
      <c r="J52" s="134"/>
      <c r="K52" s="134"/>
      <c r="L52" s="134"/>
      <c r="P52" t="s">
        <v>23</v>
      </c>
      <c r="Q52" t="s">
        <v>24</v>
      </c>
      <c r="R52" t="s">
        <v>25</v>
      </c>
    </row>
    <row r="53" spans="1:18" x14ac:dyDescent="0.2">
      <c r="A53" s="3"/>
      <c r="B53" s="108" t="s">
        <v>30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P53" t="s">
        <v>26</v>
      </c>
      <c r="Q53" t="s">
        <v>29</v>
      </c>
      <c r="R53" t="s">
        <v>28</v>
      </c>
    </row>
    <row r="54" spans="1:18" x14ac:dyDescent="0.2">
      <c r="A54" s="4"/>
      <c r="B54" s="126" t="s">
        <v>33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P54" t="s">
        <v>31</v>
      </c>
      <c r="Q54" t="s">
        <v>27</v>
      </c>
      <c r="R54" t="s">
        <v>32</v>
      </c>
    </row>
    <row r="55" spans="1:18" x14ac:dyDescent="0.2">
      <c r="A55" s="5"/>
      <c r="B55" s="46" t="s">
        <v>37</v>
      </c>
      <c r="C55" s="127" t="s">
        <v>121</v>
      </c>
      <c r="D55" s="120"/>
      <c r="E55" s="120"/>
      <c r="F55" s="120"/>
      <c r="G55" s="120"/>
      <c r="H55" s="120"/>
      <c r="I55" s="120"/>
      <c r="J55" s="120"/>
      <c r="K55" s="120"/>
      <c r="L55" s="120"/>
      <c r="P55" t="s">
        <v>34</v>
      </c>
      <c r="Q55" t="s">
        <v>35</v>
      </c>
      <c r="R55" t="s">
        <v>36</v>
      </c>
    </row>
    <row r="56" spans="1:18" ht="42" x14ac:dyDescent="0.2">
      <c r="A56" s="5"/>
      <c r="B56" s="46" t="s">
        <v>38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</row>
    <row r="57" spans="1:18" ht="42" x14ac:dyDescent="0.2">
      <c r="A57" s="5"/>
      <c r="B57" s="46" t="s">
        <v>39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</row>
    <row r="58" spans="1:18" ht="70" x14ac:dyDescent="0.2">
      <c r="A58" s="5"/>
      <c r="B58" s="46" t="s">
        <v>40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</row>
    <row r="59" spans="1:18" ht="28" x14ac:dyDescent="0.2">
      <c r="A59" s="5"/>
      <c r="B59" s="46" t="s">
        <v>41</v>
      </c>
      <c r="C59" s="128"/>
      <c r="D59" s="129"/>
      <c r="E59" s="129"/>
      <c r="F59" s="129"/>
      <c r="G59" s="129"/>
      <c r="H59" s="129"/>
      <c r="I59" s="129"/>
      <c r="J59" s="129"/>
      <c r="K59" s="129"/>
      <c r="L59" s="130"/>
    </row>
    <row r="60" spans="1:18" ht="42" x14ac:dyDescent="0.2">
      <c r="A60" s="5"/>
      <c r="B60" s="46" t="s">
        <v>42</v>
      </c>
      <c r="C60" s="136" t="s">
        <v>43</v>
      </c>
      <c r="D60" s="136"/>
      <c r="E60" s="136"/>
      <c r="F60" s="136"/>
      <c r="G60" s="136"/>
      <c r="H60" s="136"/>
      <c r="I60" s="136"/>
      <c r="J60" s="136"/>
      <c r="K60" s="136"/>
      <c r="L60" s="136"/>
    </row>
    <row r="61" spans="1:18" ht="69" customHeight="1" x14ac:dyDescent="0.2">
      <c r="A61" s="5"/>
      <c r="B61" s="46" t="s">
        <v>44</v>
      </c>
      <c r="C61" s="137" t="s">
        <v>122</v>
      </c>
      <c r="D61" s="138"/>
      <c r="E61" s="138"/>
      <c r="F61" s="138"/>
      <c r="G61" s="138"/>
      <c r="H61" s="138"/>
      <c r="I61" s="138"/>
      <c r="J61" s="138"/>
      <c r="K61" s="138"/>
      <c r="L61" s="139"/>
    </row>
    <row r="62" spans="1:18" ht="42" x14ac:dyDescent="0.2">
      <c r="A62" s="5"/>
      <c r="B62" s="46" t="s">
        <v>45</v>
      </c>
      <c r="C62" s="128" t="s">
        <v>123</v>
      </c>
      <c r="D62" s="129"/>
      <c r="E62" s="129"/>
      <c r="F62" s="129"/>
      <c r="G62" s="129"/>
      <c r="H62" s="129"/>
      <c r="I62" s="129"/>
      <c r="J62" s="129"/>
      <c r="K62" s="129"/>
      <c r="L62" s="130"/>
    </row>
    <row r="63" spans="1:18" ht="60" customHeight="1" x14ac:dyDescent="0.2">
      <c r="A63" s="5"/>
      <c r="B63" s="46" t="s">
        <v>46</v>
      </c>
      <c r="C63" s="135" t="s">
        <v>124</v>
      </c>
      <c r="D63" s="136"/>
      <c r="E63" s="136"/>
      <c r="F63" s="136"/>
      <c r="G63" s="136"/>
      <c r="H63" s="136"/>
      <c r="I63" s="136"/>
      <c r="J63" s="136"/>
      <c r="K63" s="136"/>
      <c r="L63" s="136"/>
    </row>
    <row r="64" spans="1:18" ht="56" x14ac:dyDescent="0.2">
      <c r="A64" s="5"/>
      <c r="B64" s="46" t="s">
        <v>47</v>
      </c>
      <c r="C64" s="135" t="s">
        <v>125</v>
      </c>
      <c r="D64" s="136"/>
      <c r="E64" s="136"/>
      <c r="F64" s="136"/>
      <c r="G64" s="136"/>
      <c r="H64" s="136"/>
      <c r="I64" s="136"/>
      <c r="J64" s="136"/>
      <c r="K64" s="136"/>
      <c r="L64" s="136"/>
    </row>
    <row r="65" spans="1:14" ht="42" x14ac:dyDescent="0.2">
      <c r="A65" s="5"/>
      <c r="B65" s="46" t="s">
        <v>48</v>
      </c>
      <c r="C65" s="136" t="s">
        <v>126</v>
      </c>
      <c r="D65" s="136"/>
      <c r="E65" s="136"/>
      <c r="F65" s="136"/>
      <c r="G65" s="136"/>
      <c r="H65" s="136"/>
      <c r="I65" s="136"/>
      <c r="J65" s="136"/>
      <c r="K65" s="136"/>
      <c r="L65" s="136"/>
    </row>
    <row r="66" spans="1:14" ht="42" x14ac:dyDescent="0.2">
      <c r="A66" s="5"/>
      <c r="B66" s="46" t="s">
        <v>49</v>
      </c>
      <c r="C66" s="136" t="s">
        <v>127</v>
      </c>
      <c r="D66" s="136"/>
      <c r="E66" s="136"/>
      <c r="F66" s="136"/>
      <c r="G66" s="136"/>
      <c r="H66" s="136"/>
      <c r="I66" s="136"/>
      <c r="J66" s="136"/>
      <c r="K66" s="136"/>
      <c r="L66" s="136"/>
    </row>
    <row r="67" spans="1:14" ht="42" x14ac:dyDescent="0.2">
      <c r="A67" s="5"/>
      <c r="B67" s="46" t="s">
        <v>50</v>
      </c>
      <c r="C67" s="136" t="s">
        <v>43</v>
      </c>
      <c r="D67" s="136"/>
      <c r="E67" s="136"/>
      <c r="F67" s="136"/>
      <c r="G67" s="136"/>
      <c r="H67" s="136"/>
      <c r="I67" s="136"/>
      <c r="J67" s="136"/>
      <c r="K67" s="136"/>
      <c r="L67" s="136"/>
    </row>
    <row r="68" spans="1:14" ht="42" x14ac:dyDescent="0.2">
      <c r="A68" s="5"/>
      <c r="B68" s="46" t="s">
        <v>51</v>
      </c>
      <c r="C68" s="140" t="s">
        <v>43</v>
      </c>
      <c r="D68" s="136"/>
      <c r="E68" s="136"/>
      <c r="F68" s="136"/>
      <c r="G68" s="136"/>
      <c r="H68" s="136"/>
      <c r="I68" s="136"/>
      <c r="J68" s="136"/>
      <c r="K68" s="136"/>
      <c r="L68" s="136"/>
    </row>
    <row r="69" spans="1:14" ht="62.25" customHeight="1" x14ac:dyDescent="0.2">
      <c r="A69" s="5"/>
      <c r="B69" s="46" t="s">
        <v>52</v>
      </c>
      <c r="C69" s="135" t="s">
        <v>128</v>
      </c>
      <c r="D69" s="136"/>
      <c r="E69" s="136"/>
      <c r="F69" s="136"/>
      <c r="G69" s="136"/>
      <c r="H69" s="136"/>
      <c r="I69" s="136"/>
      <c r="J69" s="136"/>
      <c r="K69" s="136"/>
      <c r="L69" s="136"/>
    </row>
    <row r="70" spans="1:14" ht="42" x14ac:dyDescent="0.2">
      <c r="A70" s="5"/>
      <c r="B70" s="46" t="s">
        <v>53</v>
      </c>
      <c r="C70" s="141" t="s">
        <v>129</v>
      </c>
      <c r="D70" s="141"/>
      <c r="E70" s="141"/>
      <c r="F70" s="141"/>
      <c r="G70" s="141"/>
      <c r="H70" s="141"/>
      <c r="I70" s="141"/>
      <c r="J70" s="141"/>
      <c r="K70" s="141"/>
      <c r="L70" s="141"/>
    </row>
    <row r="71" spans="1:14" ht="56" x14ac:dyDescent="0.2">
      <c r="A71" s="5"/>
      <c r="B71" s="46" t="s">
        <v>54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6"/>
    </row>
    <row r="72" spans="1:14" x14ac:dyDescent="0.2">
      <c r="A72" s="5"/>
      <c r="B72" s="142" t="s">
        <v>55</v>
      </c>
      <c r="C72" s="144"/>
      <c r="D72" s="145"/>
      <c r="E72" s="145"/>
      <c r="F72" s="145"/>
      <c r="G72" s="146"/>
      <c r="H72" s="47" t="s">
        <v>56</v>
      </c>
      <c r="I72" s="47" t="s">
        <v>57</v>
      </c>
      <c r="J72" s="48" t="s">
        <v>58</v>
      </c>
      <c r="K72" s="48" t="s">
        <v>59</v>
      </c>
      <c r="L72" s="48" t="s">
        <v>60</v>
      </c>
    </row>
    <row r="73" spans="1:14" x14ac:dyDescent="0.2">
      <c r="A73" s="5"/>
      <c r="B73" s="143"/>
      <c r="C73" s="107" t="s">
        <v>61</v>
      </c>
      <c r="D73" s="107"/>
      <c r="E73" s="107"/>
      <c r="F73" s="107"/>
      <c r="G73" s="107"/>
      <c r="H73" s="38">
        <v>1</v>
      </c>
      <c r="I73" s="38">
        <v>2</v>
      </c>
      <c r="J73" s="49" t="s">
        <v>62</v>
      </c>
      <c r="K73" s="50" t="s">
        <v>63</v>
      </c>
      <c r="L73" s="51" t="s">
        <v>64</v>
      </c>
      <c r="N73" s="2">
        <f>H73*I73</f>
        <v>2</v>
      </c>
    </row>
    <row r="74" spans="1:14" x14ac:dyDescent="0.2">
      <c r="A74" s="5"/>
      <c r="B74" s="143"/>
      <c r="C74" s="107" t="s">
        <v>65</v>
      </c>
      <c r="D74" s="107"/>
      <c r="E74" s="107"/>
      <c r="F74" s="107"/>
      <c r="G74" s="107"/>
      <c r="H74" s="38">
        <v>4</v>
      </c>
      <c r="I74" s="38">
        <v>6</v>
      </c>
      <c r="J74" s="49" t="s">
        <v>66</v>
      </c>
      <c r="K74" s="52" t="s">
        <v>67</v>
      </c>
      <c r="L74" s="51" t="s">
        <v>64</v>
      </c>
      <c r="N74" s="2">
        <f t="shared" ref="N74:N85" si="0">H74*I74</f>
        <v>24</v>
      </c>
    </row>
    <row r="75" spans="1:14" x14ac:dyDescent="0.2">
      <c r="A75" s="5"/>
      <c r="B75" s="143"/>
      <c r="C75" s="107" t="s">
        <v>68</v>
      </c>
      <c r="D75" s="107"/>
      <c r="E75" s="107"/>
      <c r="F75" s="107"/>
      <c r="G75" s="107"/>
      <c r="H75" s="38">
        <v>4</v>
      </c>
      <c r="I75" s="38">
        <v>5</v>
      </c>
      <c r="J75" s="49" t="s">
        <v>69</v>
      </c>
      <c r="K75" s="52" t="s">
        <v>70</v>
      </c>
      <c r="L75" s="51"/>
      <c r="N75" s="2">
        <f t="shared" si="0"/>
        <v>20</v>
      </c>
    </row>
    <row r="76" spans="1:14" x14ac:dyDescent="0.2">
      <c r="A76" s="5"/>
      <c r="B76" s="143"/>
      <c r="C76" s="81" t="s">
        <v>71</v>
      </c>
      <c r="D76" s="107"/>
      <c r="E76" s="107"/>
      <c r="F76" s="107"/>
      <c r="G76" s="107"/>
      <c r="H76" s="38">
        <v>3</v>
      </c>
      <c r="I76" s="38">
        <v>3</v>
      </c>
      <c r="J76" s="49" t="s">
        <v>72</v>
      </c>
      <c r="K76" s="52">
        <v>0</v>
      </c>
      <c r="L76" s="51"/>
      <c r="N76" s="2">
        <f t="shared" si="0"/>
        <v>9</v>
      </c>
    </row>
    <row r="77" spans="1:14" x14ac:dyDescent="0.2">
      <c r="A77" s="5"/>
      <c r="B77" s="143"/>
      <c r="C77" s="107" t="s">
        <v>73</v>
      </c>
      <c r="D77" s="107"/>
      <c r="E77" s="107"/>
      <c r="F77" s="107"/>
      <c r="G77" s="107"/>
      <c r="H77" s="38">
        <v>1</v>
      </c>
      <c r="I77" s="38">
        <v>8</v>
      </c>
      <c r="J77" s="53"/>
      <c r="K77" s="54"/>
      <c r="L77" s="54"/>
      <c r="N77" s="2">
        <f t="shared" si="0"/>
        <v>8</v>
      </c>
    </row>
    <row r="78" spans="1:14" x14ac:dyDescent="0.2">
      <c r="A78" s="5"/>
      <c r="B78" s="143"/>
      <c r="C78" s="107" t="s">
        <v>74</v>
      </c>
      <c r="D78" s="107"/>
      <c r="E78" s="107"/>
      <c r="F78" s="107"/>
      <c r="G78" s="107"/>
      <c r="H78" s="38">
        <v>3</v>
      </c>
      <c r="I78" s="38">
        <v>2</v>
      </c>
      <c r="J78" s="55" t="s">
        <v>75</v>
      </c>
      <c r="K78" s="56">
        <f>ROUND(MAX(N73:N85)/9,1)</f>
        <v>2.7</v>
      </c>
      <c r="L78" s="57" t="str">
        <f>IF(K78&gt;=3,"Perform DPIA","OK")</f>
        <v>OK</v>
      </c>
      <c r="N78" s="2">
        <f t="shared" si="0"/>
        <v>6</v>
      </c>
    </row>
    <row r="79" spans="1:14" x14ac:dyDescent="0.2">
      <c r="A79" s="5"/>
      <c r="B79" s="143"/>
      <c r="C79" s="107" t="s">
        <v>76</v>
      </c>
      <c r="D79" s="107"/>
      <c r="E79" s="107"/>
      <c r="F79" s="107"/>
      <c r="G79" s="107"/>
      <c r="H79" s="38">
        <v>3</v>
      </c>
      <c r="I79" s="38">
        <v>2</v>
      </c>
      <c r="J79" s="53"/>
      <c r="K79" s="53"/>
      <c r="L79" s="58"/>
      <c r="N79" s="2">
        <f t="shared" si="0"/>
        <v>6</v>
      </c>
    </row>
    <row r="80" spans="1:14" x14ac:dyDescent="0.2">
      <c r="A80" s="5"/>
      <c r="B80" s="143"/>
      <c r="C80" s="81" t="s">
        <v>77</v>
      </c>
      <c r="D80" s="107"/>
      <c r="E80" s="107"/>
      <c r="F80" s="107"/>
      <c r="G80" s="107"/>
      <c r="H80" s="38">
        <v>3</v>
      </c>
      <c r="I80" s="38">
        <v>2</v>
      </c>
      <c r="J80" s="53"/>
      <c r="K80" s="53"/>
      <c r="L80" s="53"/>
      <c r="N80" s="2">
        <f t="shared" si="0"/>
        <v>6</v>
      </c>
    </row>
    <row r="81" spans="1:14" x14ac:dyDescent="0.2">
      <c r="A81" s="5"/>
      <c r="B81" s="143"/>
      <c r="C81" s="107" t="s">
        <v>78</v>
      </c>
      <c r="D81" s="107"/>
      <c r="E81" s="107"/>
      <c r="F81" s="107"/>
      <c r="G81" s="107"/>
      <c r="H81" s="38">
        <v>3</v>
      </c>
      <c r="I81" s="38">
        <v>2</v>
      </c>
      <c r="J81" s="53"/>
      <c r="K81" s="53"/>
      <c r="L81" s="53"/>
      <c r="N81" s="2">
        <f t="shared" si="0"/>
        <v>6</v>
      </c>
    </row>
    <row r="82" spans="1:14" x14ac:dyDescent="0.2">
      <c r="A82" s="5"/>
      <c r="B82" s="143"/>
      <c r="C82" s="107" t="s">
        <v>79</v>
      </c>
      <c r="D82" s="107"/>
      <c r="E82" s="107"/>
      <c r="F82" s="107"/>
      <c r="G82" s="107"/>
      <c r="H82" s="38">
        <v>3</v>
      </c>
      <c r="I82" s="38">
        <v>3</v>
      </c>
      <c r="J82" s="53"/>
      <c r="K82" s="53"/>
      <c r="L82" s="53"/>
      <c r="N82" s="2">
        <f t="shared" si="0"/>
        <v>9</v>
      </c>
    </row>
    <row r="83" spans="1:14" x14ac:dyDescent="0.2">
      <c r="A83" s="5"/>
      <c r="B83" s="143"/>
      <c r="C83" s="107" t="s">
        <v>80</v>
      </c>
      <c r="D83" s="107"/>
      <c r="E83" s="107"/>
      <c r="F83" s="107"/>
      <c r="G83" s="107"/>
      <c r="H83" s="38">
        <v>3</v>
      </c>
      <c r="I83" s="38">
        <v>4</v>
      </c>
      <c r="J83" s="53"/>
      <c r="K83" s="53"/>
      <c r="L83" s="53"/>
      <c r="N83" s="2">
        <f t="shared" si="0"/>
        <v>12</v>
      </c>
    </row>
    <row r="84" spans="1:14" x14ac:dyDescent="0.2">
      <c r="A84" s="5"/>
      <c r="B84" s="143"/>
      <c r="C84" s="107" t="s">
        <v>81</v>
      </c>
      <c r="D84" s="107"/>
      <c r="E84" s="107"/>
      <c r="F84" s="107"/>
      <c r="G84" s="107"/>
      <c r="H84" s="38">
        <v>3</v>
      </c>
      <c r="I84" s="38">
        <v>4</v>
      </c>
      <c r="J84" s="53"/>
      <c r="K84" s="53"/>
      <c r="L84" s="53"/>
      <c r="N84" s="2">
        <f t="shared" si="0"/>
        <v>12</v>
      </c>
    </row>
    <row r="85" spans="1:14" x14ac:dyDescent="0.2">
      <c r="A85" s="5"/>
      <c r="B85" s="143"/>
      <c r="C85" s="147" t="s">
        <v>130</v>
      </c>
      <c r="D85" s="147"/>
      <c r="E85" s="147"/>
      <c r="F85" s="147"/>
      <c r="G85" s="147"/>
      <c r="H85" s="59">
        <v>2</v>
      </c>
      <c r="I85" s="59">
        <v>4</v>
      </c>
      <c r="J85" s="53"/>
      <c r="K85" s="53"/>
      <c r="L85" s="53"/>
      <c r="N85" s="2">
        <f t="shared" si="0"/>
        <v>8</v>
      </c>
    </row>
    <row r="86" spans="1:14" ht="28" x14ac:dyDescent="0.2">
      <c r="A86" s="5"/>
      <c r="B86" s="60" t="s">
        <v>82</v>
      </c>
      <c r="C86" s="137" t="s">
        <v>83</v>
      </c>
      <c r="D86" s="138"/>
      <c r="E86" s="138"/>
      <c r="F86" s="138"/>
      <c r="G86" s="138"/>
      <c r="H86" s="138"/>
      <c r="I86" s="138"/>
      <c r="J86" s="138"/>
      <c r="K86" s="138"/>
      <c r="L86" s="139"/>
      <c r="N86" s="2">
        <v>0</v>
      </c>
    </row>
    <row r="87" spans="1:14" x14ac:dyDescent="0.2">
      <c r="A87" s="3"/>
      <c r="B87" s="108" t="s">
        <v>84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8"/>
    </row>
    <row r="88" spans="1:14" x14ac:dyDescent="0.2">
      <c r="A88" s="4"/>
      <c r="B88" s="126" t="s">
        <v>85</v>
      </c>
      <c r="C88" s="126"/>
      <c r="D88" s="126"/>
      <c r="E88" s="126"/>
      <c r="F88" s="126"/>
      <c r="G88" s="126"/>
      <c r="H88" s="126"/>
      <c r="I88" s="126"/>
      <c r="J88" s="126"/>
      <c r="K88" s="126"/>
      <c r="L88" s="126"/>
    </row>
    <row r="89" spans="1:14" ht="60.75" customHeight="1" x14ac:dyDescent="0.2">
      <c r="A89" s="6"/>
      <c r="B89" s="61" t="s">
        <v>86</v>
      </c>
      <c r="C89" s="135" t="s">
        <v>131</v>
      </c>
      <c r="D89" s="135"/>
      <c r="E89" s="135"/>
      <c r="F89" s="135"/>
      <c r="G89" s="135"/>
      <c r="H89" s="135"/>
      <c r="I89" s="135"/>
      <c r="J89" s="135"/>
      <c r="K89" s="135"/>
      <c r="L89" s="135"/>
    </row>
  </sheetData>
  <mergeCells count="124">
    <mergeCell ref="C89:L89"/>
    <mergeCell ref="C83:G83"/>
    <mergeCell ref="C84:G84"/>
    <mergeCell ref="C85:G85"/>
    <mergeCell ref="C86:L86"/>
    <mergeCell ref="B87:L87"/>
    <mergeCell ref="B88:L88"/>
    <mergeCell ref="C77:G77"/>
    <mergeCell ref="C78:G78"/>
    <mergeCell ref="C79:G79"/>
    <mergeCell ref="C80:G80"/>
    <mergeCell ref="C81:G81"/>
    <mergeCell ref="C82:G82"/>
    <mergeCell ref="C68:L68"/>
    <mergeCell ref="C69:L69"/>
    <mergeCell ref="C70:L70"/>
    <mergeCell ref="C71:L71"/>
    <mergeCell ref="B72:B85"/>
    <mergeCell ref="C72:G72"/>
    <mergeCell ref="C73:G73"/>
    <mergeCell ref="C74:G74"/>
    <mergeCell ref="C75:G75"/>
    <mergeCell ref="C76:G76"/>
    <mergeCell ref="C62:L62"/>
    <mergeCell ref="C63:L63"/>
    <mergeCell ref="C64:L64"/>
    <mergeCell ref="C65:L65"/>
    <mergeCell ref="C66:L66"/>
    <mergeCell ref="C67:L67"/>
    <mergeCell ref="C56:L56"/>
    <mergeCell ref="C57:L57"/>
    <mergeCell ref="C58:L58"/>
    <mergeCell ref="C59:L59"/>
    <mergeCell ref="C60:L60"/>
    <mergeCell ref="C61:L61"/>
    <mergeCell ref="C52:D52"/>
    <mergeCell ref="E52:F52"/>
    <mergeCell ref="G52:H52"/>
    <mergeCell ref="B53:L53"/>
    <mergeCell ref="B54:L54"/>
    <mergeCell ref="C55:L55"/>
    <mergeCell ref="C46:L46"/>
    <mergeCell ref="C47:L47"/>
    <mergeCell ref="C48:L48"/>
    <mergeCell ref="C49:L49"/>
    <mergeCell ref="C50:L50"/>
    <mergeCell ref="B51:B52"/>
    <mergeCell ref="C51:D51"/>
    <mergeCell ref="E51:F51"/>
    <mergeCell ref="G51:H51"/>
    <mergeCell ref="I51:L52"/>
    <mergeCell ref="C40:L40"/>
    <mergeCell ref="C41:L41"/>
    <mergeCell ref="C42:L42"/>
    <mergeCell ref="C43:L43"/>
    <mergeCell ref="C44:L44"/>
    <mergeCell ref="C45:L45"/>
    <mergeCell ref="C36:G36"/>
    <mergeCell ref="H36:K36"/>
    <mergeCell ref="C37:G37"/>
    <mergeCell ref="H37:K37"/>
    <mergeCell ref="C38:L38"/>
    <mergeCell ref="C39:L39"/>
    <mergeCell ref="C33:G33"/>
    <mergeCell ref="H33:K33"/>
    <mergeCell ref="C34:G34"/>
    <mergeCell ref="H34:K34"/>
    <mergeCell ref="C35:G35"/>
    <mergeCell ref="H35:K35"/>
    <mergeCell ref="C30:G30"/>
    <mergeCell ref="H30:K30"/>
    <mergeCell ref="C31:G31"/>
    <mergeCell ref="H31:K31"/>
    <mergeCell ref="C32:G32"/>
    <mergeCell ref="H32:K32"/>
    <mergeCell ref="C27:G27"/>
    <mergeCell ref="H27:K27"/>
    <mergeCell ref="C28:G28"/>
    <mergeCell ref="H28:K28"/>
    <mergeCell ref="C29:G29"/>
    <mergeCell ref="H29:K29"/>
    <mergeCell ref="C24:G24"/>
    <mergeCell ref="H24:K24"/>
    <mergeCell ref="C25:G25"/>
    <mergeCell ref="H25:K25"/>
    <mergeCell ref="C26:G26"/>
    <mergeCell ref="H26:K26"/>
    <mergeCell ref="H12:K12"/>
    <mergeCell ref="H20:K20"/>
    <mergeCell ref="C21:G21"/>
    <mergeCell ref="H21:K21"/>
    <mergeCell ref="C22:G22"/>
    <mergeCell ref="H22:K22"/>
    <mergeCell ref="H23:K23"/>
    <mergeCell ref="C16:G16"/>
    <mergeCell ref="H16:K16"/>
    <mergeCell ref="C17:G17"/>
    <mergeCell ref="H17:K17"/>
    <mergeCell ref="C18:G18"/>
    <mergeCell ref="H18:K18"/>
    <mergeCell ref="M42:V42"/>
    <mergeCell ref="C20:G20"/>
    <mergeCell ref="C19:G19"/>
    <mergeCell ref="H19:K19"/>
    <mergeCell ref="C23:G23"/>
    <mergeCell ref="B1:L1"/>
    <mergeCell ref="C2:L2"/>
    <mergeCell ref="C5:L5"/>
    <mergeCell ref="B6:L6"/>
    <mergeCell ref="C13:G13"/>
    <mergeCell ref="H13:K13"/>
    <mergeCell ref="C14:G14"/>
    <mergeCell ref="H14:K14"/>
    <mergeCell ref="C15:G15"/>
    <mergeCell ref="H15:K15"/>
    <mergeCell ref="C8:L8"/>
    <mergeCell ref="B9:B37"/>
    <mergeCell ref="C9:G9"/>
    <mergeCell ref="H9:K9"/>
    <mergeCell ref="C10:G10"/>
    <mergeCell ref="H10:K10"/>
    <mergeCell ref="C11:G11"/>
    <mergeCell ref="H11:K11"/>
    <mergeCell ref="C12:G12"/>
  </mergeCells>
  <dataValidations count="3">
    <dataValidation type="list" allowBlank="1" showInputMessage="1" showErrorMessage="1" sqref="C52:D52" xr:uid="{E7326883-3B09-1347-A6DA-72185DB5A1C1}">
      <formula1>$P$52:$P$55</formula1>
    </dataValidation>
    <dataValidation type="list" allowBlank="1" showInputMessage="1" showErrorMessage="1" sqref="E52:F52" xr:uid="{BD40AA07-083E-6F47-8653-9E35D566377C}">
      <formula1>$Q$52:$Q$55</formula1>
    </dataValidation>
    <dataValidation type="list" allowBlank="1" showInputMessage="1" showErrorMessage="1" sqref="G52:H52" xr:uid="{F7019660-1BDA-0848-8ED8-DDCED8AE16E6}">
      <formula1>$R$52:$R$55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E451-99FB-FF4A-874F-FFE90E40FDDC}">
  <dimension ref="A1:R88"/>
  <sheetViews>
    <sheetView topLeftCell="C68" zoomScale="120" zoomScaleNormal="120" workbookViewId="0">
      <selection activeCell="N72" sqref="N72:N84"/>
    </sheetView>
  </sheetViews>
  <sheetFormatPr baseColWidth="10" defaultColWidth="8.6640625" defaultRowHeight="15" x14ac:dyDescent="0.2"/>
  <cols>
    <col min="1" max="1" width="2.6640625" style="2" customWidth="1"/>
    <col min="2" max="2" width="45.6640625" style="2" customWidth="1"/>
    <col min="3" max="3" width="24.5" style="2" customWidth="1"/>
    <col min="4" max="4" width="15.5" style="2" customWidth="1"/>
    <col min="5" max="10" width="8.6640625" style="2"/>
    <col min="11" max="11" width="11.5" style="2" customWidth="1"/>
    <col min="12" max="12" width="46.5" style="2" customWidth="1"/>
    <col min="13" max="13" width="9.1640625" customWidth="1"/>
    <col min="14" max="14" width="8.6640625" customWidth="1"/>
    <col min="16" max="18" width="0" hidden="1" customWidth="1"/>
  </cols>
  <sheetData>
    <row r="1" spans="1:13" x14ac:dyDescent="0.2">
      <c r="A1" s="1"/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3" x14ac:dyDescent="0.2">
      <c r="A2" s="1"/>
      <c r="B2" s="38" t="s">
        <v>1</v>
      </c>
      <c r="C2" s="107" t="s">
        <v>132</v>
      </c>
      <c r="D2" s="107"/>
      <c r="E2" s="107"/>
      <c r="F2" s="107"/>
      <c r="G2" s="107"/>
      <c r="H2" s="107"/>
      <c r="I2" s="107"/>
      <c r="J2" s="107"/>
      <c r="K2" s="107"/>
      <c r="L2" s="107"/>
      <c r="M2" s="67"/>
    </row>
    <row r="3" spans="1:13" ht="28" x14ac:dyDescent="0.2">
      <c r="A3" s="1"/>
      <c r="B3" s="39" t="s">
        <v>2</v>
      </c>
      <c r="C3" s="77" t="s">
        <v>186</v>
      </c>
      <c r="D3" s="77"/>
      <c r="E3" s="77"/>
      <c r="F3" s="77"/>
      <c r="G3" s="77"/>
      <c r="H3" s="77"/>
      <c r="I3" s="77"/>
      <c r="J3" s="77"/>
      <c r="K3" s="77"/>
      <c r="L3" s="77"/>
      <c r="M3" s="67"/>
    </row>
    <row r="4" spans="1:13" ht="28" x14ac:dyDescent="0.2">
      <c r="A4" s="1"/>
      <c r="B4" s="39" t="s">
        <v>3</v>
      </c>
      <c r="C4" s="72" t="s">
        <v>185</v>
      </c>
      <c r="D4" s="73"/>
      <c r="E4" s="73"/>
      <c r="F4" s="73"/>
      <c r="G4" s="73"/>
      <c r="H4" s="73"/>
      <c r="I4" s="73"/>
      <c r="J4" s="73"/>
      <c r="K4" s="73"/>
      <c r="L4" s="74"/>
      <c r="M4" s="67"/>
    </row>
    <row r="5" spans="1:13" ht="28" x14ac:dyDescent="0.2">
      <c r="A5" s="1"/>
      <c r="B5" s="39" t="s">
        <v>4</v>
      </c>
      <c r="C5" s="72" t="s">
        <v>205</v>
      </c>
      <c r="D5" s="73"/>
      <c r="E5" s="73"/>
      <c r="F5" s="73"/>
      <c r="G5" s="73"/>
      <c r="H5" s="73"/>
      <c r="I5" s="73"/>
      <c r="J5" s="73"/>
      <c r="K5" s="73"/>
      <c r="L5" s="74"/>
      <c r="M5" s="67"/>
    </row>
    <row r="6" spans="1:13" x14ac:dyDescent="0.2">
      <c r="A6" s="1"/>
      <c r="B6" s="108" t="s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67"/>
    </row>
    <row r="7" spans="1:13" x14ac:dyDescent="0.2">
      <c r="A7" s="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67"/>
    </row>
    <row r="8" spans="1:13" ht="76.25" customHeight="1" x14ac:dyDescent="0.2">
      <c r="A8" s="1"/>
      <c r="B8" s="39" t="s">
        <v>248</v>
      </c>
      <c r="C8" s="81" t="s">
        <v>211</v>
      </c>
      <c r="D8" s="81"/>
      <c r="E8" s="81"/>
      <c r="F8" s="81"/>
      <c r="G8" s="81"/>
      <c r="H8" s="81"/>
      <c r="I8" s="81"/>
      <c r="J8" s="81"/>
      <c r="K8" s="81"/>
      <c r="L8" s="81"/>
      <c r="M8" s="67"/>
    </row>
    <row r="9" spans="1:13" ht="15" customHeight="1" x14ac:dyDescent="0.2">
      <c r="A9" s="1"/>
      <c r="B9" s="112" t="s">
        <v>196</v>
      </c>
      <c r="C9" s="114" t="s">
        <v>6</v>
      </c>
      <c r="D9" s="114"/>
      <c r="E9" s="114"/>
      <c r="F9" s="114"/>
      <c r="G9" s="114"/>
      <c r="H9" s="115" t="s">
        <v>7</v>
      </c>
      <c r="I9" s="115"/>
      <c r="J9" s="115"/>
      <c r="K9" s="115"/>
      <c r="L9" s="42" t="s">
        <v>8</v>
      </c>
      <c r="M9" s="67"/>
    </row>
    <row r="10" spans="1:13" x14ac:dyDescent="0.2">
      <c r="A10" s="1"/>
      <c r="B10" s="151"/>
      <c r="C10" s="153" t="s">
        <v>88</v>
      </c>
      <c r="D10" s="153"/>
      <c r="E10" s="153"/>
      <c r="F10" s="153"/>
      <c r="G10" s="153"/>
      <c r="H10" s="103" t="s">
        <v>9</v>
      </c>
      <c r="I10" s="104"/>
      <c r="J10" s="104"/>
      <c r="K10" s="105"/>
      <c r="L10" s="43" t="s">
        <v>89</v>
      </c>
      <c r="M10" s="67"/>
    </row>
    <row r="11" spans="1:13" x14ac:dyDescent="0.2">
      <c r="A11" s="1"/>
      <c r="B11" s="151"/>
      <c r="C11" s="149" t="s">
        <v>90</v>
      </c>
      <c r="D11" s="148"/>
      <c r="E11" s="148"/>
      <c r="F11" s="148"/>
      <c r="G11" s="150"/>
      <c r="H11" s="103" t="s">
        <v>9</v>
      </c>
      <c r="I11" s="104"/>
      <c r="J11" s="104"/>
      <c r="K11" s="105"/>
      <c r="L11" s="43" t="s">
        <v>89</v>
      </c>
      <c r="M11" s="67"/>
    </row>
    <row r="12" spans="1:13" x14ac:dyDescent="0.2">
      <c r="A12" s="1"/>
      <c r="B12" s="151"/>
      <c r="C12" s="148" t="s">
        <v>91</v>
      </c>
      <c r="D12" s="148"/>
      <c r="E12" s="148"/>
      <c r="F12" s="148"/>
      <c r="G12" s="148"/>
      <c r="H12" s="103" t="s">
        <v>9</v>
      </c>
      <c r="I12" s="104"/>
      <c r="J12" s="104"/>
      <c r="K12" s="105"/>
      <c r="L12" s="43" t="s">
        <v>89</v>
      </c>
      <c r="M12" s="67"/>
    </row>
    <row r="13" spans="1:13" x14ac:dyDescent="0.2">
      <c r="A13" s="1"/>
      <c r="B13" s="151"/>
      <c r="C13" s="148" t="s">
        <v>92</v>
      </c>
      <c r="D13" s="148"/>
      <c r="E13" s="148"/>
      <c r="F13" s="148"/>
      <c r="G13" s="148"/>
      <c r="H13" s="103" t="s">
        <v>9</v>
      </c>
      <c r="I13" s="104"/>
      <c r="J13" s="104"/>
      <c r="K13" s="105"/>
      <c r="L13" s="43" t="s">
        <v>89</v>
      </c>
      <c r="M13" s="67"/>
    </row>
    <row r="14" spans="1:13" x14ac:dyDescent="0.2">
      <c r="A14" s="1"/>
      <c r="B14" s="151"/>
      <c r="C14" s="148" t="s">
        <v>93</v>
      </c>
      <c r="D14" s="148"/>
      <c r="E14" s="148"/>
      <c r="F14" s="148"/>
      <c r="G14" s="148"/>
      <c r="H14" s="103" t="s">
        <v>9</v>
      </c>
      <c r="I14" s="104"/>
      <c r="J14" s="104"/>
      <c r="K14" s="105"/>
      <c r="L14" s="43" t="s">
        <v>89</v>
      </c>
      <c r="M14" s="67"/>
    </row>
    <row r="15" spans="1:13" ht="15" customHeight="1" x14ac:dyDescent="0.2">
      <c r="A15" s="1"/>
      <c r="B15" s="151"/>
      <c r="C15" s="148" t="s">
        <v>94</v>
      </c>
      <c r="D15" s="148"/>
      <c r="E15" s="148"/>
      <c r="F15" s="148"/>
      <c r="G15" s="148"/>
      <c r="H15" s="103" t="s">
        <v>9</v>
      </c>
      <c r="I15" s="104"/>
      <c r="J15" s="104"/>
      <c r="K15" s="105"/>
      <c r="L15" s="43" t="s">
        <v>89</v>
      </c>
      <c r="M15" s="67"/>
    </row>
    <row r="16" spans="1:13" x14ac:dyDescent="0.2">
      <c r="A16" s="1"/>
      <c r="B16" s="151"/>
      <c r="C16" s="154" t="s">
        <v>95</v>
      </c>
      <c r="D16" s="148"/>
      <c r="E16" s="148"/>
      <c r="F16" s="148"/>
      <c r="G16" s="148"/>
      <c r="H16" s="103" t="s">
        <v>9</v>
      </c>
      <c r="I16" s="104"/>
      <c r="J16" s="104"/>
      <c r="K16" s="105"/>
      <c r="L16" s="43" t="s">
        <v>89</v>
      </c>
      <c r="M16" s="67"/>
    </row>
    <row r="17" spans="1:13" x14ac:dyDescent="0.2">
      <c r="A17" s="1"/>
      <c r="B17" s="151"/>
      <c r="C17" s="148" t="s">
        <v>96</v>
      </c>
      <c r="D17" s="148"/>
      <c r="E17" s="148"/>
      <c r="F17" s="148"/>
      <c r="G17" s="148"/>
      <c r="H17" s="103" t="s">
        <v>9</v>
      </c>
      <c r="I17" s="104"/>
      <c r="J17" s="104"/>
      <c r="K17" s="105"/>
      <c r="L17" s="43" t="s">
        <v>89</v>
      </c>
      <c r="M17" s="67"/>
    </row>
    <row r="18" spans="1:13" x14ac:dyDescent="0.2">
      <c r="A18" s="1"/>
      <c r="B18" s="151"/>
      <c r="C18" s="148" t="s">
        <v>97</v>
      </c>
      <c r="D18" s="148"/>
      <c r="E18" s="148"/>
      <c r="F18" s="148"/>
      <c r="G18" s="148"/>
      <c r="H18" s="103" t="s">
        <v>9</v>
      </c>
      <c r="I18" s="104"/>
      <c r="J18" s="104"/>
      <c r="K18" s="105"/>
      <c r="L18" s="43" t="s">
        <v>89</v>
      </c>
      <c r="M18" s="67"/>
    </row>
    <row r="19" spans="1:13" x14ac:dyDescent="0.2">
      <c r="A19" s="1"/>
      <c r="B19" s="151"/>
      <c r="C19" s="68" t="s">
        <v>98</v>
      </c>
      <c r="D19" s="68"/>
      <c r="E19" s="68"/>
      <c r="F19" s="68"/>
      <c r="G19" s="68"/>
      <c r="H19" s="103" t="s">
        <v>9</v>
      </c>
      <c r="I19" s="104"/>
      <c r="J19" s="104"/>
      <c r="K19" s="105"/>
      <c r="L19" s="43" t="s">
        <v>89</v>
      </c>
      <c r="M19" s="67"/>
    </row>
    <row r="20" spans="1:13" x14ac:dyDescent="0.2">
      <c r="A20" s="1"/>
      <c r="B20" s="151"/>
      <c r="C20" s="148" t="s">
        <v>99</v>
      </c>
      <c r="D20" s="148"/>
      <c r="E20" s="148"/>
      <c r="F20" s="148"/>
      <c r="G20" s="148"/>
      <c r="H20" s="103" t="s">
        <v>100</v>
      </c>
      <c r="I20" s="104"/>
      <c r="J20" s="104"/>
      <c r="K20" s="105"/>
      <c r="L20" s="43" t="s">
        <v>89</v>
      </c>
      <c r="M20" s="67"/>
    </row>
    <row r="21" spans="1:13" x14ac:dyDescent="0.2">
      <c r="A21" s="1"/>
      <c r="B21" s="151"/>
      <c r="C21" s="148" t="s">
        <v>101</v>
      </c>
      <c r="D21" s="148"/>
      <c r="E21" s="148"/>
      <c r="F21" s="148"/>
      <c r="G21" s="150"/>
      <c r="H21" s="103" t="s">
        <v>100</v>
      </c>
      <c r="I21" s="104"/>
      <c r="J21" s="104"/>
      <c r="K21" s="105"/>
      <c r="L21" s="43" t="s">
        <v>89</v>
      </c>
      <c r="M21" s="67"/>
    </row>
    <row r="22" spans="1:13" x14ac:dyDescent="0.2">
      <c r="A22" s="1"/>
      <c r="B22" s="151"/>
      <c r="C22" s="53" t="s">
        <v>102</v>
      </c>
      <c r="D22" s="53"/>
      <c r="E22" s="53"/>
      <c r="F22" s="53"/>
      <c r="G22" s="69"/>
      <c r="H22" s="103" t="s">
        <v>100</v>
      </c>
      <c r="I22" s="104"/>
      <c r="J22" s="104"/>
      <c r="K22" s="105"/>
      <c r="L22" s="43" t="s">
        <v>89</v>
      </c>
      <c r="M22" s="67"/>
    </row>
    <row r="23" spans="1:13" x14ac:dyDescent="0.2">
      <c r="A23" s="1"/>
      <c r="B23" s="151"/>
      <c r="C23" s="148" t="s">
        <v>103</v>
      </c>
      <c r="D23" s="148"/>
      <c r="E23" s="148"/>
      <c r="F23" s="148"/>
      <c r="G23" s="148"/>
      <c r="H23" s="103" t="s">
        <v>100</v>
      </c>
      <c r="I23" s="104"/>
      <c r="J23" s="104"/>
      <c r="K23" s="105"/>
      <c r="L23" s="43" t="s">
        <v>89</v>
      </c>
      <c r="M23" s="67"/>
    </row>
    <row r="24" spans="1:13" x14ac:dyDescent="0.2">
      <c r="A24" s="1"/>
      <c r="B24" s="151"/>
      <c r="C24" s="154" t="s">
        <v>104</v>
      </c>
      <c r="D24" s="148"/>
      <c r="E24" s="148"/>
      <c r="F24" s="148"/>
      <c r="G24" s="150"/>
      <c r="H24" s="103" t="s">
        <v>100</v>
      </c>
      <c r="I24" s="104"/>
      <c r="J24" s="104"/>
      <c r="K24" s="105"/>
      <c r="L24" s="43" t="s">
        <v>89</v>
      </c>
      <c r="M24" s="67"/>
    </row>
    <row r="25" spans="1:13" x14ac:dyDescent="0.2">
      <c r="A25" s="1"/>
      <c r="B25" s="151"/>
      <c r="C25" s="148" t="s">
        <v>105</v>
      </c>
      <c r="D25" s="148"/>
      <c r="E25" s="148"/>
      <c r="F25" s="148"/>
      <c r="G25" s="148"/>
      <c r="H25" s="103" t="s">
        <v>100</v>
      </c>
      <c r="I25" s="104"/>
      <c r="J25" s="104"/>
      <c r="K25" s="105"/>
      <c r="L25" s="43" t="s">
        <v>89</v>
      </c>
      <c r="M25" s="67"/>
    </row>
    <row r="26" spans="1:13" x14ac:dyDescent="0.2">
      <c r="A26" s="1"/>
      <c r="B26" s="151"/>
      <c r="C26" s="148" t="s">
        <v>106</v>
      </c>
      <c r="D26" s="148"/>
      <c r="E26" s="148"/>
      <c r="F26" s="148"/>
      <c r="G26" s="148"/>
      <c r="H26" s="103" t="s">
        <v>100</v>
      </c>
      <c r="I26" s="104"/>
      <c r="J26" s="104"/>
      <c r="K26" s="105"/>
      <c r="L26" s="43" t="s">
        <v>89</v>
      </c>
      <c r="M26" s="67"/>
    </row>
    <row r="27" spans="1:13" x14ac:dyDescent="0.2">
      <c r="A27" s="1"/>
      <c r="B27" s="151"/>
      <c r="C27" s="148" t="s">
        <v>107</v>
      </c>
      <c r="D27" s="148"/>
      <c r="E27" s="148"/>
      <c r="F27" s="148"/>
      <c r="G27" s="148"/>
      <c r="H27" s="103" t="s">
        <v>100</v>
      </c>
      <c r="I27" s="104"/>
      <c r="J27" s="104"/>
      <c r="K27" s="105"/>
      <c r="L27" s="43" t="s">
        <v>89</v>
      </c>
      <c r="M27" s="67"/>
    </row>
    <row r="28" spans="1:13" x14ac:dyDescent="0.2">
      <c r="A28" s="1"/>
      <c r="B28" s="151"/>
      <c r="C28" s="149" t="s">
        <v>108</v>
      </c>
      <c r="D28" s="148"/>
      <c r="E28" s="148"/>
      <c r="F28" s="148"/>
      <c r="G28" s="150"/>
      <c r="H28" s="103" t="s">
        <v>100</v>
      </c>
      <c r="I28" s="104"/>
      <c r="J28" s="104"/>
      <c r="K28" s="105"/>
      <c r="L28" s="43" t="s">
        <v>89</v>
      </c>
      <c r="M28" s="67"/>
    </row>
    <row r="29" spans="1:13" x14ac:dyDescent="0.2">
      <c r="A29" s="1"/>
      <c r="B29" s="151"/>
      <c r="C29" s="149" t="s">
        <v>109</v>
      </c>
      <c r="D29" s="148"/>
      <c r="E29" s="148"/>
      <c r="F29" s="148"/>
      <c r="G29" s="150"/>
      <c r="H29" s="103" t="s">
        <v>100</v>
      </c>
      <c r="I29" s="104"/>
      <c r="J29" s="104"/>
      <c r="K29" s="105"/>
      <c r="L29" s="43" t="s">
        <v>89</v>
      </c>
      <c r="M29" s="67"/>
    </row>
    <row r="30" spans="1:13" x14ac:dyDescent="0.2">
      <c r="A30" s="1"/>
      <c r="B30" s="151"/>
      <c r="C30" s="149" t="s">
        <v>110</v>
      </c>
      <c r="D30" s="148"/>
      <c r="E30" s="148"/>
      <c r="F30" s="148"/>
      <c r="G30" s="150"/>
      <c r="H30" s="103" t="s">
        <v>100</v>
      </c>
      <c r="I30" s="104"/>
      <c r="J30" s="104"/>
      <c r="K30" s="105"/>
      <c r="L30" s="43" t="s">
        <v>89</v>
      </c>
      <c r="M30" s="67"/>
    </row>
    <row r="31" spans="1:13" x14ac:dyDescent="0.2">
      <c r="A31" s="1"/>
      <c r="B31" s="151"/>
      <c r="C31" s="149" t="s">
        <v>111</v>
      </c>
      <c r="D31" s="148"/>
      <c r="E31" s="148"/>
      <c r="F31" s="148"/>
      <c r="G31" s="150"/>
      <c r="H31" s="103" t="s">
        <v>100</v>
      </c>
      <c r="I31" s="104"/>
      <c r="J31" s="104"/>
      <c r="K31" s="105"/>
      <c r="L31" s="43" t="s">
        <v>89</v>
      </c>
      <c r="M31" s="67"/>
    </row>
    <row r="32" spans="1:13" x14ac:dyDescent="0.2">
      <c r="A32" s="1"/>
      <c r="B32" s="151"/>
      <c r="C32" s="149" t="s">
        <v>112</v>
      </c>
      <c r="D32" s="148"/>
      <c r="E32" s="148"/>
      <c r="F32" s="148"/>
      <c r="G32" s="150"/>
      <c r="H32" s="103" t="s">
        <v>100</v>
      </c>
      <c r="I32" s="104"/>
      <c r="J32" s="104"/>
      <c r="K32" s="105"/>
      <c r="L32" s="43" t="s">
        <v>89</v>
      </c>
      <c r="M32" s="67"/>
    </row>
    <row r="33" spans="1:13" x14ac:dyDescent="0.2">
      <c r="A33" s="1"/>
      <c r="B33" s="151"/>
      <c r="C33" s="68" t="s">
        <v>113</v>
      </c>
      <c r="D33" s="148"/>
      <c r="E33" s="148"/>
      <c r="F33" s="148"/>
      <c r="G33" s="150"/>
      <c r="H33" s="103" t="s">
        <v>114</v>
      </c>
      <c r="I33" s="104"/>
      <c r="J33" s="104"/>
      <c r="K33" s="105"/>
      <c r="L33" s="43" t="s">
        <v>89</v>
      </c>
      <c r="M33" s="67"/>
    </row>
    <row r="34" spans="1:13" x14ac:dyDescent="0.2">
      <c r="A34" s="1"/>
      <c r="B34" s="151"/>
      <c r="C34" s="68" t="s">
        <v>115</v>
      </c>
      <c r="D34" s="148"/>
      <c r="E34" s="148"/>
      <c r="F34" s="148"/>
      <c r="G34" s="150"/>
      <c r="H34" s="103" t="s">
        <v>133</v>
      </c>
      <c r="I34" s="104"/>
      <c r="J34" s="104"/>
      <c r="K34" s="105"/>
      <c r="L34" s="43" t="s">
        <v>89</v>
      </c>
      <c r="M34" s="67"/>
    </row>
    <row r="35" spans="1:13" x14ac:dyDescent="0.2">
      <c r="A35" s="1"/>
      <c r="B35" s="151"/>
      <c r="C35" s="149" t="s">
        <v>117</v>
      </c>
      <c r="D35" s="148"/>
      <c r="E35" s="148"/>
      <c r="F35" s="148"/>
      <c r="G35" s="150"/>
      <c r="H35" s="103" t="s">
        <v>114</v>
      </c>
      <c r="I35" s="104"/>
      <c r="J35" s="104"/>
      <c r="K35" s="105"/>
      <c r="L35" s="43" t="s">
        <v>89</v>
      </c>
      <c r="M35" s="67"/>
    </row>
    <row r="36" spans="1:13" x14ac:dyDescent="0.2">
      <c r="A36" s="1"/>
      <c r="B36" s="152"/>
      <c r="C36" s="70" t="s">
        <v>118</v>
      </c>
      <c r="D36" s="70"/>
      <c r="E36" s="70"/>
      <c r="F36" s="70"/>
      <c r="G36" s="70"/>
      <c r="H36" s="103" t="s">
        <v>100</v>
      </c>
      <c r="I36" s="104"/>
      <c r="J36" s="104"/>
      <c r="K36" s="105"/>
      <c r="L36" s="43" t="s">
        <v>89</v>
      </c>
      <c r="M36" s="67"/>
    </row>
    <row r="37" spans="1:13" ht="69" customHeight="1" x14ac:dyDescent="0.2">
      <c r="A37" s="1"/>
      <c r="B37" s="41" t="s">
        <v>197</v>
      </c>
      <c r="C37" s="81" t="s">
        <v>211</v>
      </c>
      <c r="D37" s="81"/>
      <c r="E37" s="81"/>
      <c r="F37" s="81"/>
      <c r="G37" s="81"/>
      <c r="H37" s="81"/>
      <c r="I37" s="81"/>
      <c r="J37" s="81"/>
      <c r="K37" s="81"/>
      <c r="L37" s="81"/>
      <c r="M37" s="67"/>
    </row>
    <row r="38" spans="1:13" ht="28" x14ac:dyDescent="0.2">
      <c r="A38" s="1"/>
      <c r="B38" s="39" t="s">
        <v>10</v>
      </c>
      <c r="C38" s="82" t="s">
        <v>162</v>
      </c>
      <c r="D38" s="82" t="s">
        <v>162</v>
      </c>
      <c r="E38" s="82" t="s">
        <v>162</v>
      </c>
      <c r="F38" s="82" t="s">
        <v>162</v>
      </c>
      <c r="G38" s="82" t="s">
        <v>162</v>
      </c>
      <c r="H38" s="82" t="s">
        <v>162</v>
      </c>
      <c r="I38" s="82" t="s">
        <v>162</v>
      </c>
      <c r="J38" s="82" t="s">
        <v>162</v>
      </c>
      <c r="K38" s="82" t="s">
        <v>162</v>
      </c>
      <c r="L38" s="82" t="s">
        <v>162</v>
      </c>
      <c r="M38" s="67"/>
    </row>
    <row r="39" spans="1:13" ht="84" x14ac:dyDescent="0.2">
      <c r="A39" s="1"/>
      <c r="B39" s="39" t="s">
        <v>206</v>
      </c>
      <c r="C39" s="82" t="s">
        <v>249</v>
      </c>
      <c r="D39" s="82" t="s">
        <v>163</v>
      </c>
      <c r="E39" s="82" t="s">
        <v>163</v>
      </c>
      <c r="F39" s="82" t="s">
        <v>163</v>
      </c>
      <c r="G39" s="82" t="s">
        <v>163</v>
      </c>
      <c r="H39" s="82" t="s">
        <v>163</v>
      </c>
      <c r="I39" s="82" t="s">
        <v>163</v>
      </c>
      <c r="J39" s="82" t="s">
        <v>163</v>
      </c>
      <c r="K39" s="82" t="s">
        <v>163</v>
      </c>
      <c r="L39" s="82" t="s">
        <v>163</v>
      </c>
      <c r="M39" s="67"/>
    </row>
    <row r="40" spans="1:13" ht="56" x14ac:dyDescent="0.2">
      <c r="A40" s="1"/>
      <c r="B40" s="39" t="s">
        <v>199</v>
      </c>
      <c r="C40" s="109" t="s">
        <v>119</v>
      </c>
      <c r="D40" s="110"/>
      <c r="E40" s="110"/>
      <c r="F40" s="110"/>
      <c r="G40" s="110"/>
      <c r="H40" s="110"/>
      <c r="I40" s="110"/>
      <c r="J40" s="110"/>
      <c r="K40" s="110"/>
      <c r="L40" s="111"/>
      <c r="M40" s="67"/>
    </row>
    <row r="41" spans="1:13" ht="54" customHeight="1" x14ac:dyDescent="0.2">
      <c r="A41" s="1"/>
      <c r="B41" s="46" t="s">
        <v>208</v>
      </c>
      <c r="C41" s="86" t="s">
        <v>204</v>
      </c>
      <c r="D41" s="87"/>
      <c r="E41" s="87"/>
      <c r="F41" s="87"/>
      <c r="G41" s="87"/>
      <c r="H41" s="87"/>
      <c r="I41" s="87"/>
      <c r="J41" s="87"/>
      <c r="K41" s="87"/>
      <c r="L41" s="88"/>
      <c r="M41" s="67"/>
    </row>
    <row r="42" spans="1:13" ht="28" x14ac:dyDescent="0.2">
      <c r="A42" s="1"/>
      <c r="B42" s="46" t="s">
        <v>11</v>
      </c>
      <c r="C42" s="128" t="s">
        <v>43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30"/>
    </row>
    <row r="43" spans="1:13" ht="28" x14ac:dyDescent="0.2">
      <c r="A43" s="1"/>
      <c r="B43" s="46" t="s">
        <v>12</v>
      </c>
      <c r="C43" s="120" t="s">
        <v>43</v>
      </c>
      <c r="D43" s="120"/>
      <c r="E43" s="120"/>
      <c r="F43" s="120"/>
      <c r="G43" s="120"/>
      <c r="H43" s="120"/>
      <c r="I43" s="120"/>
      <c r="J43" s="120"/>
      <c r="K43" s="120"/>
      <c r="L43" s="120"/>
      <c r="M43" s="67"/>
    </row>
    <row r="44" spans="1:13" x14ac:dyDescent="0.2">
      <c r="A44" s="1"/>
      <c r="B44" s="46" t="s">
        <v>14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67"/>
    </row>
    <row r="45" spans="1:13" ht="28" x14ac:dyDescent="0.2">
      <c r="A45" s="1"/>
      <c r="B45" s="46" t="s">
        <v>15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67"/>
    </row>
    <row r="46" spans="1:13" ht="68.25" customHeight="1" x14ac:dyDescent="0.2">
      <c r="A46" s="1"/>
      <c r="B46" s="46" t="s">
        <v>16</v>
      </c>
      <c r="C46" s="120" t="s">
        <v>134</v>
      </c>
      <c r="D46" s="120"/>
      <c r="E46" s="120"/>
      <c r="F46" s="120"/>
      <c r="G46" s="120"/>
      <c r="H46" s="120"/>
      <c r="I46" s="120"/>
      <c r="J46" s="120"/>
      <c r="K46" s="120"/>
      <c r="L46" s="120"/>
      <c r="M46" s="67"/>
    </row>
    <row r="47" spans="1:13" x14ac:dyDescent="0.2">
      <c r="A47" s="1"/>
      <c r="B47" s="46" t="s">
        <v>17</v>
      </c>
      <c r="C47" s="82" t="s">
        <v>210</v>
      </c>
      <c r="D47" s="82" t="s">
        <v>166</v>
      </c>
      <c r="E47" s="82" t="s">
        <v>166</v>
      </c>
      <c r="F47" s="82" t="s">
        <v>166</v>
      </c>
      <c r="G47" s="82" t="s">
        <v>166</v>
      </c>
      <c r="H47" s="82" t="s">
        <v>166</v>
      </c>
      <c r="I47" s="82" t="s">
        <v>166</v>
      </c>
      <c r="J47" s="82" t="s">
        <v>166</v>
      </c>
      <c r="K47" s="82" t="s">
        <v>166</v>
      </c>
      <c r="L47" s="82" t="s">
        <v>166</v>
      </c>
      <c r="M47" s="67"/>
    </row>
    <row r="48" spans="1:13" ht="42" customHeight="1" x14ac:dyDescent="0.2">
      <c r="A48" s="1"/>
      <c r="B48" s="46" t="s">
        <v>18</v>
      </c>
      <c r="C48" s="82" t="s">
        <v>246</v>
      </c>
      <c r="D48" s="82"/>
      <c r="E48" s="82"/>
      <c r="F48" s="82"/>
      <c r="G48" s="82"/>
      <c r="H48" s="82"/>
      <c r="I48" s="82"/>
      <c r="J48" s="82"/>
      <c r="K48" s="82"/>
      <c r="L48" s="82"/>
      <c r="M48" s="67"/>
    </row>
    <row r="49" spans="1:18" ht="93" customHeight="1" x14ac:dyDescent="0.2">
      <c r="A49" s="1"/>
      <c r="B49" s="46" t="s">
        <v>19</v>
      </c>
      <c r="C49" s="135" t="s">
        <v>135</v>
      </c>
      <c r="D49" s="136"/>
      <c r="E49" s="136"/>
      <c r="F49" s="136"/>
      <c r="G49" s="136"/>
      <c r="H49" s="136"/>
      <c r="I49" s="136"/>
      <c r="J49" s="136"/>
      <c r="K49" s="136"/>
      <c r="L49" s="136"/>
      <c r="M49" s="67"/>
    </row>
    <row r="50" spans="1:18" x14ac:dyDescent="0.2">
      <c r="A50" s="1"/>
      <c r="B50" s="131" t="s">
        <v>201</v>
      </c>
      <c r="C50" s="125" t="s">
        <v>20</v>
      </c>
      <c r="D50" s="125"/>
      <c r="E50" s="125" t="s">
        <v>21</v>
      </c>
      <c r="F50" s="125"/>
      <c r="G50" s="125" t="s">
        <v>22</v>
      </c>
      <c r="H50" s="125"/>
      <c r="I50" s="133"/>
      <c r="J50" s="133"/>
      <c r="K50" s="133"/>
      <c r="L50" s="133"/>
      <c r="M50" s="67"/>
    </row>
    <row r="51" spans="1:18" x14ac:dyDescent="0.2">
      <c r="A51" s="1"/>
      <c r="B51" s="132"/>
      <c r="C51" s="125" t="s">
        <v>26</v>
      </c>
      <c r="D51" s="125"/>
      <c r="E51" s="125" t="s">
        <v>24</v>
      </c>
      <c r="F51" s="125"/>
      <c r="G51" s="125" t="s">
        <v>28</v>
      </c>
      <c r="H51" s="125"/>
      <c r="I51" s="134"/>
      <c r="J51" s="134"/>
      <c r="K51" s="134"/>
      <c r="L51" s="134"/>
      <c r="M51" s="67"/>
      <c r="P51" t="s">
        <v>23</v>
      </c>
      <c r="Q51" t="s">
        <v>24</v>
      </c>
      <c r="R51" t="s">
        <v>25</v>
      </c>
    </row>
    <row r="52" spans="1:18" x14ac:dyDescent="0.2">
      <c r="A52" s="3"/>
      <c r="B52" s="108" t="s">
        <v>30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67"/>
      <c r="P52" t="s">
        <v>26</v>
      </c>
      <c r="Q52" t="s">
        <v>29</v>
      </c>
      <c r="R52" t="s">
        <v>28</v>
      </c>
    </row>
    <row r="53" spans="1:18" x14ac:dyDescent="0.2">
      <c r="A53" s="4"/>
      <c r="B53" s="126" t="s">
        <v>33</v>
      </c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67"/>
      <c r="P53" t="s">
        <v>31</v>
      </c>
      <c r="Q53" t="s">
        <v>27</v>
      </c>
      <c r="R53" t="s">
        <v>32</v>
      </c>
    </row>
    <row r="54" spans="1:18" ht="42.75" customHeight="1" x14ac:dyDescent="0.2">
      <c r="A54" s="5"/>
      <c r="B54" s="46" t="s">
        <v>37</v>
      </c>
      <c r="C54" s="109" t="s">
        <v>136</v>
      </c>
      <c r="D54" s="110"/>
      <c r="E54" s="110"/>
      <c r="F54" s="110"/>
      <c r="G54" s="110"/>
      <c r="H54" s="110"/>
      <c r="I54" s="110"/>
      <c r="J54" s="110"/>
      <c r="K54" s="110"/>
      <c r="L54" s="111"/>
      <c r="M54" s="67"/>
      <c r="P54" t="s">
        <v>34</v>
      </c>
      <c r="Q54" t="s">
        <v>35</v>
      </c>
      <c r="R54" t="s">
        <v>36</v>
      </c>
    </row>
    <row r="55" spans="1:18" ht="42" x14ac:dyDescent="0.2">
      <c r="A55" s="5"/>
      <c r="B55" s="46" t="s">
        <v>38</v>
      </c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67"/>
    </row>
    <row r="56" spans="1:18" ht="42" x14ac:dyDescent="0.2">
      <c r="A56" s="5"/>
      <c r="B56" s="46" t="s">
        <v>39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67"/>
    </row>
    <row r="57" spans="1:18" ht="70" x14ac:dyDescent="0.2">
      <c r="A57" s="5"/>
      <c r="B57" s="46" t="s">
        <v>40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67"/>
    </row>
    <row r="58" spans="1:18" ht="28" x14ac:dyDescent="0.2">
      <c r="A58" s="5"/>
      <c r="B58" s="46" t="s">
        <v>41</v>
      </c>
      <c r="C58" s="128"/>
      <c r="D58" s="129"/>
      <c r="E58" s="129"/>
      <c r="F58" s="129"/>
      <c r="G58" s="129"/>
      <c r="H58" s="129"/>
      <c r="I58" s="129"/>
      <c r="J58" s="129"/>
      <c r="K58" s="129"/>
      <c r="L58" s="130"/>
      <c r="M58" s="67"/>
    </row>
    <row r="59" spans="1:18" ht="45" customHeight="1" x14ac:dyDescent="0.2">
      <c r="A59" s="5"/>
      <c r="B59" s="46" t="s">
        <v>42</v>
      </c>
      <c r="C59" s="81" t="s">
        <v>284</v>
      </c>
      <c r="D59" s="107"/>
      <c r="E59" s="107"/>
      <c r="F59" s="107"/>
      <c r="G59" s="107"/>
      <c r="H59" s="107"/>
      <c r="I59" s="107"/>
      <c r="J59" s="107"/>
      <c r="K59" s="107"/>
      <c r="L59" s="107"/>
      <c r="M59" s="67"/>
    </row>
    <row r="60" spans="1:18" ht="69" customHeight="1" x14ac:dyDescent="0.2">
      <c r="A60" s="5"/>
      <c r="B60" s="46" t="s">
        <v>44</v>
      </c>
      <c r="C60" s="81" t="s">
        <v>283</v>
      </c>
      <c r="D60" s="107"/>
      <c r="E60" s="107"/>
      <c r="F60" s="107"/>
      <c r="G60" s="107"/>
      <c r="H60" s="107"/>
      <c r="I60" s="107"/>
      <c r="J60" s="107"/>
      <c r="K60" s="107"/>
      <c r="L60" s="107"/>
      <c r="M60" s="67"/>
    </row>
    <row r="61" spans="1:18" ht="42" x14ac:dyDescent="0.2">
      <c r="A61" s="5"/>
      <c r="B61" s="46" t="s">
        <v>45</v>
      </c>
      <c r="C61" s="136" t="s">
        <v>123</v>
      </c>
      <c r="D61" s="136"/>
      <c r="E61" s="136"/>
      <c r="F61" s="136"/>
      <c r="G61" s="136"/>
      <c r="H61" s="136"/>
      <c r="I61" s="136"/>
      <c r="J61" s="136"/>
      <c r="K61" s="136"/>
      <c r="L61" s="136"/>
      <c r="M61" s="67"/>
    </row>
    <row r="62" spans="1:18" ht="42" x14ac:dyDescent="0.2">
      <c r="A62" s="5"/>
      <c r="B62" s="46" t="s">
        <v>46</v>
      </c>
      <c r="C62" s="155" t="s">
        <v>137</v>
      </c>
      <c r="D62" s="129"/>
      <c r="E62" s="129"/>
      <c r="F62" s="129"/>
      <c r="G62" s="129"/>
      <c r="H62" s="129"/>
      <c r="I62" s="129"/>
      <c r="J62" s="129"/>
      <c r="K62" s="129"/>
      <c r="L62" s="130"/>
      <c r="M62" s="67"/>
    </row>
    <row r="63" spans="1:18" ht="56" x14ac:dyDescent="0.2">
      <c r="A63" s="5"/>
      <c r="B63" s="46" t="s">
        <v>47</v>
      </c>
      <c r="C63" s="135" t="s">
        <v>138</v>
      </c>
      <c r="D63" s="136"/>
      <c r="E63" s="136"/>
      <c r="F63" s="136"/>
      <c r="G63" s="136"/>
      <c r="H63" s="136"/>
      <c r="I63" s="136"/>
      <c r="J63" s="136"/>
      <c r="K63" s="136"/>
      <c r="L63" s="136"/>
      <c r="M63" s="67"/>
    </row>
    <row r="64" spans="1:18" ht="42" x14ac:dyDescent="0.2">
      <c r="A64" s="5"/>
      <c r="B64" s="46" t="s">
        <v>48</v>
      </c>
      <c r="C64" s="136" t="s">
        <v>139</v>
      </c>
      <c r="D64" s="136"/>
      <c r="E64" s="136"/>
      <c r="F64" s="136"/>
      <c r="G64" s="136"/>
      <c r="H64" s="136"/>
      <c r="I64" s="136"/>
      <c r="J64" s="136"/>
      <c r="K64" s="136"/>
      <c r="L64" s="136"/>
      <c r="M64" s="67"/>
    </row>
    <row r="65" spans="1:14" ht="42" x14ac:dyDescent="0.2">
      <c r="A65" s="5"/>
      <c r="B65" s="46" t="s">
        <v>49</v>
      </c>
      <c r="C65" s="135" t="s">
        <v>140</v>
      </c>
      <c r="D65" s="136"/>
      <c r="E65" s="136"/>
      <c r="F65" s="136"/>
      <c r="G65" s="136"/>
      <c r="H65" s="136"/>
      <c r="I65" s="136"/>
      <c r="J65" s="136"/>
      <c r="K65" s="136"/>
      <c r="L65" s="136"/>
      <c r="M65" s="67"/>
    </row>
    <row r="66" spans="1:14" ht="42" x14ac:dyDescent="0.2">
      <c r="A66" s="5"/>
      <c r="B66" s="46" t="s">
        <v>50</v>
      </c>
      <c r="C66" s="136" t="s">
        <v>285</v>
      </c>
      <c r="D66" s="136"/>
      <c r="E66" s="136"/>
      <c r="F66" s="136"/>
      <c r="G66" s="136"/>
      <c r="H66" s="136"/>
      <c r="I66" s="136"/>
      <c r="J66" s="136"/>
      <c r="K66" s="136"/>
      <c r="L66" s="136"/>
      <c r="M66" s="67"/>
    </row>
    <row r="67" spans="1:14" ht="39" customHeight="1" x14ac:dyDescent="0.2">
      <c r="A67" s="5"/>
      <c r="B67" s="46" t="s">
        <v>51</v>
      </c>
      <c r="C67" s="141" t="s">
        <v>286</v>
      </c>
      <c r="D67" s="141"/>
      <c r="E67" s="141"/>
      <c r="F67" s="141"/>
      <c r="G67" s="141"/>
      <c r="H67" s="141"/>
      <c r="I67" s="141"/>
      <c r="J67" s="141"/>
      <c r="K67" s="141"/>
      <c r="L67" s="141"/>
      <c r="M67" s="67"/>
    </row>
    <row r="68" spans="1:14" ht="55" customHeight="1" x14ac:dyDescent="0.2">
      <c r="A68" s="5"/>
      <c r="B68" s="46" t="s">
        <v>52</v>
      </c>
      <c r="C68" s="135" t="s">
        <v>141</v>
      </c>
      <c r="D68" s="136"/>
      <c r="E68" s="136"/>
      <c r="F68" s="136"/>
      <c r="G68" s="136"/>
      <c r="H68" s="136"/>
      <c r="I68" s="136"/>
      <c r="J68" s="136"/>
      <c r="K68" s="136"/>
      <c r="L68" s="136"/>
      <c r="M68" s="67"/>
    </row>
    <row r="69" spans="1:14" ht="42" x14ac:dyDescent="0.2">
      <c r="A69" s="5"/>
      <c r="B69" s="46" t="s">
        <v>53</v>
      </c>
      <c r="C69" s="141" t="s">
        <v>142</v>
      </c>
      <c r="D69" s="141"/>
      <c r="E69" s="141"/>
      <c r="F69" s="141"/>
      <c r="G69" s="141"/>
      <c r="H69" s="141"/>
      <c r="I69" s="141"/>
      <c r="J69" s="141"/>
      <c r="K69" s="141"/>
      <c r="L69" s="141"/>
      <c r="M69" s="67"/>
    </row>
    <row r="70" spans="1:14" ht="56" x14ac:dyDescent="0.2">
      <c r="A70" s="5"/>
      <c r="B70" s="46" t="s">
        <v>54</v>
      </c>
      <c r="C70" s="136" t="s">
        <v>143</v>
      </c>
      <c r="D70" s="136"/>
      <c r="E70" s="136"/>
      <c r="F70" s="136"/>
      <c r="G70" s="136"/>
      <c r="H70" s="136"/>
      <c r="I70" s="136"/>
      <c r="J70" s="136"/>
      <c r="K70" s="136"/>
      <c r="L70" s="136"/>
      <c r="M70" s="67"/>
    </row>
    <row r="71" spans="1:14" x14ac:dyDescent="0.2">
      <c r="A71" s="5"/>
      <c r="B71" s="143" t="s">
        <v>55</v>
      </c>
      <c r="C71" s="144"/>
      <c r="D71" s="145"/>
      <c r="E71" s="145"/>
      <c r="F71" s="145"/>
      <c r="G71" s="146"/>
      <c r="H71" s="47" t="s">
        <v>56</v>
      </c>
      <c r="I71" s="47" t="s">
        <v>57</v>
      </c>
      <c r="J71" s="48" t="s">
        <v>58</v>
      </c>
      <c r="K71" s="48" t="s">
        <v>59</v>
      </c>
      <c r="L71" s="48" t="s">
        <v>60</v>
      </c>
      <c r="M71" s="67"/>
    </row>
    <row r="72" spans="1:14" x14ac:dyDescent="0.2">
      <c r="A72" s="5"/>
      <c r="B72" s="143"/>
      <c r="C72" s="107" t="s">
        <v>61</v>
      </c>
      <c r="D72" s="107"/>
      <c r="E72" s="107"/>
      <c r="F72" s="107"/>
      <c r="G72" s="107"/>
      <c r="H72" s="38">
        <v>2</v>
      </c>
      <c r="I72" s="38">
        <v>4</v>
      </c>
      <c r="J72" s="49" t="s">
        <v>62</v>
      </c>
      <c r="K72" s="50" t="s">
        <v>63</v>
      </c>
      <c r="L72" s="51" t="s">
        <v>64</v>
      </c>
      <c r="M72" s="67"/>
      <c r="N72" s="2">
        <f>H72*I72</f>
        <v>8</v>
      </c>
    </row>
    <row r="73" spans="1:14" x14ac:dyDescent="0.2">
      <c r="A73" s="5"/>
      <c r="B73" s="143"/>
      <c r="C73" s="107" t="s">
        <v>65</v>
      </c>
      <c r="D73" s="107"/>
      <c r="E73" s="107"/>
      <c r="F73" s="107"/>
      <c r="G73" s="107"/>
      <c r="H73" s="38">
        <v>3</v>
      </c>
      <c r="I73" s="38">
        <v>6</v>
      </c>
      <c r="J73" s="49" t="s">
        <v>66</v>
      </c>
      <c r="K73" s="52" t="s">
        <v>67</v>
      </c>
      <c r="L73" s="51" t="s">
        <v>64</v>
      </c>
      <c r="M73" s="67"/>
      <c r="N73" s="2">
        <f t="shared" ref="N73:N84" si="0">H73*I73</f>
        <v>18</v>
      </c>
    </row>
    <row r="74" spans="1:14" x14ac:dyDescent="0.2">
      <c r="A74" s="5"/>
      <c r="B74" s="143"/>
      <c r="C74" s="107" t="s">
        <v>68</v>
      </c>
      <c r="D74" s="107"/>
      <c r="E74" s="107"/>
      <c r="F74" s="107"/>
      <c r="G74" s="107"/>
      <c r="H74" s="38">
        <v>2</v>
      </c>
      <c r="I74" s="38">
        <v>4</v>
      </c>
      <c r="J74" s="49" t="s">
        <v>69</v>
      </c>
      <c r="K74" s="52" t="s">
        <v>70</v>
      </c>
      <c r="L74" s="51"/>
      <c r="M74" s="67"/>
      <c r="N74" s="2">
        <f t="shared" si="0"/>
        <v>8</v>
      </c>
    </row>
    <row r="75" spans="1:14" x14ac:dyDescent="0.2">
      <c r="A75" s="5"/>
      <c r="B75" s="143"/>
      <c r="C75" s="81" t="s">
        <v>71</v>
      </c>
      <c r="D75" s="107"/>
      <c r="E75" s="107"/>
      <c r="F75" s="107"/>
      <c r="G75" s="107"/>
      <c r="H75" s="38">
        <v>3</v>
      </c>
      <c r="I75" s="38">
        <v>5</v>
      </c>
      <c r="J75" s="49" t="s">
        <v>72</v>
      </c>
      <c r="K75" s="52">
        <v>0</v>
      </c>
      <c r="L75" s="51"/>
      <c r="M75" s="67"/>
      <c r="N75" s="2">
        <f t="shared" si="0"/>
        <v>15</v>
      </c>
    </row>
    <row r="76" spans="1:14" x14ac:dyDescent="0.2">
      <c r="A76" s="5"/>
      <c r="B76" s="143"/>
      <c r="C76" s="107" t="s">
        <v>73</v>
      </c>
      <c r="D76" s="107"/>
      <c r="E76" s="107"/>
      <c r="F76" s="107"/>
      <c r="G76" s="107"/>
      <c r="H76" s="38">
        <v>2</v>
      </c>
      <c r="I76" s="38">
        <v>3</v>
      </c>
      <c r="J76" s="53"/>
      <c r="K76" s="54"/>
      <c r="L76" s="54"/>
      <c r="M76" s="67"/>
      <c r="N76" s="2">
        <f t="shared" si="0"/>
        <v>6</v>
      </c>
    </row>
    <row r="77" spans="1:14" x14ac:dyDescent="0.2">
      <c r="A77" s="5"/>
      <c r="B77" s="143"/>
      <c r="C77" s="107" t="s">
        <v>74</v>
      </c>
      <c r="D77" s="107"/>
      <c r="E77" s="107"/>
      <c r="F77" s="107"/>
      <c r="G77" s="107"/>
      <c r="H77" s="38">
        <v>2</v>
      </c>
      <c r="I77" s="38">
        <v>4</v>
      </c>
      <c r="J77" s="55" t="s">
        <v>75</v>
      </c>
      <c r="K77" s="56">
        <f>ROUND(MAX(N72:N84)/9,1)</f>
        <v>2.2000000000000002</v>
      </c>
      <c r="L77" s="57" t="str">
        <f>IF(K77&gt;=3,"Perform DPIA","OK")</f>
        <v>OK</v>
      </c>
      <c r="M77" s="67"/>
      <c r="N77" s="2">
        <f t="shared" si="0"/>
        <v>8</v>
      </c>
    </row>
    <row r="78" spans="1:14" x14ac:dyDescent="0.2">
      <c r="A78" s="5"/>
      <c r="B78" s="143"/>
      <c r="C78" s="107" t="s">
        <v>76</v>
      </c>
      <c r="D78" s="107"/>
      <c r="E78" s="107"/>
      <c r="F78" s="107"/>
      <c r="G78" s="107"/>
      <c r="H78" s="38">
        <v>2</v>
      </c>
      <c r="I78" s="38">
        <v>4</v>
      </c>
      <c r="J78" s="53"/>
      <c r="K78" s="53"/>
      <c r="L78" s="58"/>
      <c r="M78" s="67"/>
      <c r="N78" s="2">
        <f t="shared" si="0"/>
        <v>8</v>
      </c>
    </row>
    <row r="79" spans="1:14" x14ac:dyDescent="0.2">
      <c r="A79" s="5"/>
      <c r="B79" s="143"/>
      <c r="C79" s="81" t="s">
        <v>77</v>
      </c>
      <c r="D79" s="107"/>
      <c r="E79" s="107"/>
      <c r="F79" s="107"/>
      <c r="G79" s="107"/>
      <c r="H79" s="38">
        <v>1</v>
      </c>
      <c r="I79" s="38">
        <v>5</v>
      </c>
      <c r="J79" s="53"/>
      <c r="K79" s="53"/>
      <c r="L79" s="53"/>
      <c r="M79" s="67"/>
      <c r="N79" s="2">
        <f t="shared" si="0"/>
        <v>5</v>
      </c>
    </row>
    <row r="80" spans="1:14" x14ac:dyDescent="0.2">
      <c r="A80" s="5"/>
      <c r="B80" s="143"/>
      <c r="C80" s="107" t="s">
        <v>78</v>
      </c>
      <c r="D80" s="107"/>
      <c r="E80" s="107"/>
      <c r="F80" s="107"/>
      <c r="G80" s="107"/>
      <c r="H80" s="38">
        <v>1</v>
      </c>
      <c r="I80" s="38">
        <v>2</v>
      </c>
      <c r="J80" s="53"/>
      <c r="K80" s="53"/>
      <c r="L80" s="53"/>
      <c r="M80" s="67"/>
      <c r="N80" s="2">
        <f t="shared" si="0"/>
        <v>2</v>
      </c>
    </row>
    <row r="81" spans="1:14" x14ac:dyDescent="0.2">
      <c r="A81" s="5"/>
      <c r="B81" s="143"/>
      <c r="C81" s="107" t="s">
        <v>79</v>
      </c>
      <c r="D81" s="107"/>
      <c r="E81" s="107"/>
      <c r="F81" s="107"/>
      <c r="G81" s="107"/>
      <c r="H81" s="38">
        <v>1</v>
      </c>
      <c r="I81" s="38">
        <v>2</v>
      </c>
      <c r="J81" s="53"/>
      <c r="K81" s="53"/>
      <c r="L81" s="53"/>
      <c r="M81" s="67"/>
      <c r="N81" s="2">
        <f t="shared" si="0"/>
        <v>2</v>
      </c>
    </row>
    <row r="82" spans="1:14" x14ac:dyDescent="0.2">
      <c r="A82" s="5"/>
      <c r="B82" s="143"/>
      <c r="C82" s="107" t="s">
        <v>80</v>
      </c>
      <c r="D82" s="107"/>
      <c r="E82" s="107"/>
      <c r="F82" s="107"/>
      <c r="G82" s="107"/>
      <c r="H82" s="38">
        <v>0</v>
      </c>
      <c r="I82" s="38">
        <v>0</v>
      </c>
      <c r="J82" s="53"/>
      <c r="K82" s="53"/>
      <c r="L82" s="53"/>
      <c r="M82" s="67"/>
      <c r="N82" s="2">
        <f t="shared" si="0"/>
        <v>0</v>
      </c>
    </row>
    <row r="83" spans="1:14" x14ac:dyDescent="0.2">
      <c r="A83" s="5"/>
      <c r="B83" s="143"/>
      <c r="C83" s="107" t="s">
        <v>81</v>
      </c>
      <c r="D83" s="107"/>
      <c r="E83" s="107"/>
      <c r="F83" s="107"/>
      <c r="G83" s="107"/>
      <c r="H83" s="38">
        <v>4</v>
      </c>
      <c r="I83" s="38">
        <v>5</v>
      </c>
      <c r="J83" s="53"/>
      <c r="K83" s="53"/>
      <c r="L83" s="53"/>
      <c r="M83" s="67"/>
      <c r="N83" s="2">
        <f t="shared" si="0"/>
        <v>20</v>
      </c>
    </row>
    <row r="84" spans="1:14" x14ac:dyDescent="0.2">
      <c r="A84" s="5"/>
      <c r="B84" s="143"/>
      <c r="C84" s="147" t="s">
        <v>287</v>
      </c>
      <c r="D84" s="147"/>
      <c r="E84" s="147"/>
      <c r="F84" s="147"/>
      <c r="G84" s="147"/>
      <c r="H84" s="59">
        <v>2</v>
      </c>
      <c r="I84" s="59">
        <v>3</v>
      </c>
      <c r="J84" s="53"/>
      <c r="K84" s="53"/>
      <c r="L84" s="53"/>
      <c r="M84" s="67"/>
      <c r="N84" s="2">
        <f t="shared" si="0"/>
        <v>6</v>
      </c>
    </row>
    <row r="85" spans="1:14" ht="28" x14ac:dyDescent="0.2">
      <c r="A85" s="5"/>
      <c r="B85" s="60" t="s">
        <v>82</v>
      </c>
      <c r="C85" s="137" t="s">
        <v>83</v>
      </c>
      <c r="D85" s="138"/>
      <c r="E85" s="138"/>
      <c r="F85" s="138"/>
      <c r="G85" s="138"/>
      <c r="H85" s="138"/>
      <c r="I85" s="138"/>
      <c r="J85" s="138"/>
      <c r="K85" s="138"/>
      <c r="L85" s="139"/>
      <c r="M85" s="67"/>
    </row>
    <row r="86" spans="1:14" x14ac:dyDescent="0.2">
      <c r="A86" s="3"/>
      <c r="B86" s="108" t="s">
        <v>84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67"/>
    </row>
    <row r="87" spans="1:14" x14ac:dyDescent="0.2">
      <c r="A87" s="4"/>
      <c r="B87" s="126" t="s">
        <v>85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67"/>
    </row>
    <row r="88" spans="1:14" ht="67.5" customHeight="1" x14ac:dyDescent="0.2">
      <c r="A88" s="6"/>
      <c r="B88" s="61" t="s">
        <v>86</v>
      </c>
      <c r="C88" s="135" t="s">
        <v>288</v>
      </c>
      <c r="D88" s="135"/>
      <c r="E88" s="135"/>
      <c r="F88" s="135"/>
      <c r="G88" s="135"/>
      <c r="H88" s="135"/>
      <c r="I88" s="135"/>
      <c r="J88" s="135"/>
      <c r="K88" s="135"/>
      <c r="L88" s="135"/>
      <c r="M88" s="67"/>
    </row>
  </sheetData>
  <mergeCells count="120">
    <mergeCell ref="C85:L85"/>
    <mergeCell ref="B86:L86"/>
    <mergeCell ref="B87:L87"/>
    <mergeCell ref="C88:L88"/>
    <mergeCell ref="C77:G77"/>
    <mergeCell ref="C78:G78"/>
    <mergeCell ref="C79:G79"/>
    <mergeCell ref="C80:G80"/>
    <mergeCell ref="C81:G81"/>
    <mergeCell ref="C82:G82"/>
    <mergeCell ref="C68:L68"/>
    <mergeCell ref="C69:L69"/>
    <mergeCell ref="C70:L70"/>
    <mergeCell ref="B71:B84"/>
    <mergeCell ref="C71:G71"/>
    <mergeCell ref="C72:G72"/>
    <mergeCell ref="C73:G73"/>
    <mergeCell ref="C74:G74"/>
    <mergeCell ref="C75:G75"/>
    <mergeCell ref="C76:G76"/>
    <mergeCell ref="C83:G83"/>
    <mergeCell ref="C84:G84"/>
    <mergeCell ref="C62:L62"/>
    <mergeCell ref="C63:L63"/>
    <mergeCell ref="C64:L64"/>
    <mergeCell ref="C65:L65"/>
    <mergeCell ref="C66:L66"/>
    <mergeCell ref="C67:L67"/>
    <mergeCell ref="C56:L56"/>
    <mergeCell ref="C57:L57"/>
    <mergeCell ref="C58:L58"/>
    <mergeCell ref="C59:L59"/>
    <mergeCell ref="C60:L60"/>
    <mergeCell ref="C61:L61"/>
    <mergeCell ref="E51:F51"/>
    <mergeCell ref="G51:H51"/>
    <mergeCell ref="B52:L52"/>
    <mergeCell ref="B53:L53"/>
    <mergeCell ref="C54:L54"/>
    <mergeCell ref="C55:L55"/>
    <mergeCell ref="C46:L46"/>
    <mergeCell ref="C47:L47"/>
    <mergeCell ref="C48:L48"/>
    <mergeCell ref="C49:L49"/>
    <mergeCell ref="B50:B51"/>
    <mergeCell ref="C50:D50"/>
    <mergeCell ref="E50:F50"/>
    <mergeCell ref="G50:H50"/>
    <mergeCell ref="I50:L51"/>
    <mergeCell ref="C51:D51"/>
    <mergeCell ref="C40:L40"/>
    <mergeCell ref="C41:L41"/>
    <mergeCell ref="C42:M42"/>
    <mergeCell ref="C43:L43"/>
    <mergeCell ref="C44:L44"/>
    <mergeCell ref="C45:L45"/>
    <mergeCell ref="C35:G35"/>
    <mergeCell ref="H35:K35"/>
    <mergeCell ref="H36:K36"/>
    <mergeCell ref="C37:L37"/>
    <mergeCell ref="C38:L38"/>
    <mergeCell ref="C39:L39"/>
    <mergeCell ref="C32:G32"/>
    <mergeCell ref="H32:K32"/>
    <mergeCell ref="D33:G33"/>
    <mergeCell ref="H33:K33"/>
    <mergeCell ref="D34:G34"/>
    <mergeCell ref="H34:K34"/>
    <mergeCell ref="C29:G29"/>
    <mergeCell ref="H29:K29"/>
    <mergeCell ref="C30:G30"/>
    <mergeCell ref="H30:K30"/>
    <mergeCell ref="C31:G31"/>
    <mergeCell ref="H31:K31"/>
    <mergeCell ref="H26:K26"/>
    <mergeCell ref="C27:G27"/>
    <mergeCell ref="H27:K27"/>
    <mergeCell ref="C28:G28"/>
    <mergeCell ref="H28:K28"/>
    <mergeCell ref="C23:G23"/>
    <mergeCell ref="H23:K23"/>
    <mergeCell ref="C24:G24"/>
    <mergeCell ref="H24:K24"/>
    <mergeCell ref="C25:G25"/>
    <mergeCell ref="H25:K25"/>
    <mergeCell ref="C15:G15"/>
    <mergeCell ref="H15:K15"/>
    <mergeCell ref="C8:L8"/>
    <mergeCell ref="B9:B36"/>
    <mergeCell ref="C9:G9"/>
    <mergeCell ref="H9:K9"/>
    <mergeCell ref="C10:G10"/>
    <mergeCell ref="H10:K10"/>
    <mergeCell ref="H11:K11"/>
    <mergeCell ref="C12:G12"/>
    <mergeCell ref="H12:K12"/>
    <mergeCell ref="H19:K19"/>
    <mergeCell ref="C20:G20"/>
    <mergeCell ref="H20:K20"/>
    <mergeCell ref="C21:G21"/>
    <mergeCell ref="H21:K21"/>
    <mergeCell ref="H22:K22"/>
    <mergeCell ref="C16:G16"/>
    <mergeCell ref="H16:K16"/>
    <mergeCell ref="C17:G17"/>
    <mergeCell ref="H17:K17"/>
    <mergeCell ref="C18:G18"/>
    <mergeCell ref="H18:K18"/>
    <mergeCell ref="C26:G26"/>
    <mergeCell ref="B1:L1"/>
    <mergeCell ref="C2:L2"/>
    <mergeCell ref="C3:L3"/>
    <mergeCell ref="C4:L4"/>
    <mergeCell ref="C5:L5"/>
    <mergeCell ref="B6:L6"/>
    <mergeCell ref="C13:G13"/>
    <mergeCell ref="H13:K13"/>
    <mergeCell ref="C14:G14"/>
    <mergeCell ref="H14:K14"/>
    <mergeCell ref="C11:G11"/>
  </mergeCells>
  <dataValidations count="3">
    <dataValidation type="list" allowBlank="1" showInputMessage="1" showErrorMessage="1" sqref="G51:H51" xr:uid="{34F3599D-D321-E847-9335-678E2159BE80}">
      <formula1>$R$51:$R$54</formula1>
    </dataValidation>
    <dataValidation type="list" allowBlank="1" showInputMessage="1" showErrorMessage="1" sqref="E51:F51" xr:uid="{20CC023E-A374-BC46-9448-7573DB8998A6}">
      <formula1>$Q$51:$Q$54</formula1>
    </dataValidation>
    <dataValidation type="list" allowBlank="1" showInputMessage="1" showErrorMessage="1" sqref="C51:D51" xr:uid="{78B5BB71-2EB8-3841-8003-B1A0F8968572}">
      <formula1>$P$51:$P$54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7B47-335F-419D-A352-1658D3386E80}">
  <dimension ref="A1:R84"/>
  <sheetViews>
    <sheetView topLeftCell="A39" workbookViewId="0">
      <selection activeCell="N53" sqref="N1:N1048576"/>
    </sheetView>
  </sheetViews>
  <sheetFormatPr baseColWidth="10" defaultColWidth="8.83203125" defaultRowHeight="15" x14ac:dyDescent="0.2"/>
  <cols>
    <col min="1" max="1" width="3.33203125" customWidth="1"/>
    <col min="2" max="2" width="50.6640625" customWidth="1"/>
    <col min="3" max="10" width="9.6640625"/>
    <col min="11" max="11" width="12.6640625" customWidth="1"/>
    <col min="12" max="12" width="51.6640625" customWidth="1"/>
    <col min="14" max="14" width="8.6640625" hidden="1" customWidth="1"/>
    <col min="15" max="15" width="8.6640625"/>
    <col min="16" max="18" width="0" hidden="1" customWidth="1"/>
  </cols>
  <sheetData>
    <row r="1" spans="1:12" x14ac:dyDescent="0.2">
      <c r="A1" s="7"/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x14ac:dyDescent="0.2">
      <c r="A2" s="7"/>
      <c r="B2" s="14" t="s">
        <v>1</v>
      </c>
      <c r="C2" s="77" t="s">
        <v>251</v>
      </c>
      <c r="D2" s="77"/>
      <c r="E2" s="77"/>
      <c r="F2" s="77"/>
      <c r="G2" s="77"/>
      <c r="H2" s="77"/>
      <c r="I2" s="77"/>
      <c r="J2" s="77"/>
      <c r="K2" s="77"/>
      <c r="L2" s="77"/>
    </row>
    <row r="3" spans="1:12" ht="28" x14ac:dyDescent="0.2">
      <c r="A3" s="7"/>
      <c r="B3" s="16" t="s">
        <v>2</v>
      </c>
      <c r="C3" s="77" t="s">
        <v>252</v>
      </c>
      <c r="D3" s="77"/>
      <c r="E3" s="77"/>
      <c r="F3" s="77"/>
      <c r="G3" s="77"/>
      <c r="H3" s="77"/>
      <c r="I3" s="77"/>
      <c r="J3" s="77"/>
      <c r="K3" s="77"/>
      <c r="L3" s="77"/>
    </row>
    <row r="4" spans="1:12" ht="28" x14ac:dyDescent="0.2">
      <c r="A4" s="7"/>
      <c r="B4" s="16" t="s">
        <v>3</v>
      </c>
      <c r="C4" s="109" t="s">
        <v>253</v>
      </c>
      <c r="D4" s="110"/>
      <c r="E4" s="110"/>
      <c r="F4" s="110"/>
      <c r="G4" s="110"/>
      <c r="H4" s="110"/>
      <c r="I4" s="110"/>
      <c r="J4" s="110"/>
      <c r="K4" s="110"/>
      <c r="L4" s="111"/>
    </row>
    <row r="5" spans="1:12" ht="28" x14ac:dyDescent="0.2">
      <c r="A5" s="7"/>
      <c r="B5" s="16" t="s">
        <v>4</v>
      </c>
      <c r="C5" s="137" t="s">
        <v>254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2" x14ac:dyDescent="0.2">
      <c r="A6" s="7"/>
      <c r="B6" s="75" t="s">
        <v>5</v>
      </c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x14ac:dyDescent="0.2">
      <c r="A7" s="7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56" x14ac:dyDescent="0.2">
      <c r="A8" s="7"/>
      <c r="B8" s="16" t="s">
        <v>195</v>
      </c>
      <c r="C8" s="82" t="s">
        <v>255</v>
      </c>
      <c r="D8" s="82"/>
      <c r="E8" s="82"/>
      <c r="F8" s="82"/>
      <c r="G8" s="82"/>
      <c r="H8" s="82"/>
      <c r="I8" s="82"/>
      <c r="J8" s="82"/>
      <c r="K8" s="82"/>
      <c r="L8" s="82"/>
    </row>
    <row r="9" spans="1:12" x14ac:dyDescent="0.2">
      <c r="A9" s="7"/>
      <c r="B9" s="82" t="s">
        <v>196</v>
      </c>
      <c r="C9" s="83" t="s">
        <v>6</v>
      </c>
      <c r="D9" s="84"/>
      <c r="E9" s="84"/>
      <c r="F9" s="84"/>
      <c r="G9" s="84"/>
      <c r="H9" s="85" t="s">
        <v>7</v>
      </c>
      <c r="I9" s="85"/>
      <c r="J9" s="85"/>
      <c r="K9" s="85"/>
      <c r="L9" s="21" t="s">
        <v>8</v>
      </c>
    </row>
    <row r="10" spans="1:12" x14ac:dyDescent="0.2">
      <c r="A10" s="7"/>
      <c r="B10" s="82"/>
      <c r="C10" s="77" t="s">
        <v>151</v>
      </c>
      <c r="D10" s="77" t="s">
        <v>151</v>
      </c>
      <c r="E10" s="77" t="s">
        <v>151</v>
      </c>
      <c r="F10" s="77" t="s">
        <v>151</v>
      </c>
      <c r="G10" s="77" t="s">
        <v>151</v>
      </c>
      <c r="H10" s="77" t="s">
        <v>9</v>
      </c>
      <c r="I10" s="77" t="s">
        <v>9</v>
      </c>
      <c r="J10" s="77" t="s">
        <v>9</v>
      </c>
      <c r="K10" s="77" t="s">
        <v>9</v>
      </c>
      <c r="L10" s="15" t="s">
        <v>256</v>
      </c>
    </row>
    <row r="11" spans="1:12" x14ac:dyDescent="0.2">
      <c r="A11" s="7"/>
      <c r="B11" s="82"/>
      <c r="C11" s="77" t="s">
        <v>144</v>
      </c>
      <c r="D11" s="77" t="s">
        <v>144</v>
      </c>
      <c r="E11" s="77" t="s">
        <v>144</v>
      </c>
      <c r="F11" s="77" t="s">
        <v>144</v>
      </c>
      <c r="G11" s="77" t="s">
        <v>144</v>
      </c>
      <c r="H11" s="77" t="s">
        <v>9</v>
      </c>
      <c r="I11" s="77" t="s">
        <v>9</v>
      </c>
      <c r="J11" s="77" t="s">
        <v>9</v>
      </c>
      <c r="K11" s="77" t="s">
        <v>9</v>
      </c>
      <c r="L11" s="15" t="s">
        <v>256</v>
      </c>
    </row>
    <row r="12" spans="1:12" x14ac:dyDescent="0.2">
      <c r="A12" s="7"/>
      <c r="B12" s="82"/>
      <c r="C12" s="77" t="s">
        <v>152</v>
      </c>
      <c r="D12" s="77" t="s">
        <v>152</v>
      </c>
      <c r="E12" s="77" t="s">
        <v>152</v>
      </c>
      <c r="F12" s="77" t="s">
        <v>152</v>
      </c>
      <c r="G12" s="77" t="s">
        <v>152</v>
      </c>
      <c r="H12" s="77" t="s">
        <v>116</v>
      </c>
      <c r="I12" s="77" t="s">
        <v>116</v>
      </c>
      <c r="J12" s="77" t="s">
        <v>116</v>
      </c>
      <c r="K12" s="77" t="s">
        <v>116</v>
      </c>
      <c r="L12" s="15" t="s">
        <v>256</v>
      </c>
    </row>
    <row r="13" spans="1:12" x14ac:dyDescent="0.2">
      <c r="A13" s="7"/>
      <c r="B13" s="82"/>
      <c r="C13" s="77" t="s">
        <v>257</v>
      </c>
      <c r="D13" s="77" t="s">
        <v>257</v>
      </c>
      <c r="E13" s="77" t="s">
        <v>257</v>
      </c>
      <c r="F13" s="77" t="s">
        <v>257</v>
      </c>
      <c r="G13" s="77" t="s">
        <v>257</v>
      </c>
      <c r="H13" s="77" t="s">
        <v>154</v>
      </c>
      <c r="I13" s="77" t="s">
        <v>154</v>
      </c>
      <c r="J13" s="77" t="s">
        <v>154</v>
      </c>
      <c r="K13" s="77" t="s">
        <v>154</v>
      </c>
      <c r="L13" s="15" t="s">
        <v>256</v>
      </c>
    </row>
    <row r="14" spans="1:12" x14ac:dyDescent="0.2">
      <c r="A14" s="7"/>
      <c r="B14" s="82"/>
      <c r="C14" s="77" t="s">
        <v>258</v>
      </c>
      <c r="D14" s="77" t="s">
        <v>258</v>
      </c>
      <c r="E14" s="77" t="s">
        <v>258</v>
      </c>
      <c r="F14" s="77" t="s">
        <v>258</v>
      </c>
      <c r="G14" s="77" t="s">
        <v>258</v>
      </c>
      <c r="H14" s="77" t="s">
        <v>156</v>
      </c>
      <c r="I14" s="77" t="s">
        <v>156</v>
      </c>
      <c r="J14" s="77" t="s">
        <v>156</v>
      </c>
      <c r="K14" s="77" t="s">
        <v>156</v>
      </c>
      <c r="L14" s="15" t="s">
        <v>256</v>
      </c>
    </row>
    <row r="15" spans="1:12" x14ac:dyDescent="0.2">
      <c r="A15" s="7"/>
      <c r="B15" s="82"/>
      <c r="C15" s="77" t="s">
        <v>259</v>
      </c>
      <c r="D15" s="77" t="s">
        <v>259</v>
      </c>
      <c r="E15" s="77" t="s">
        <v>259</v>
      </c>
      <c r="F15" s="77" t="s">
        <v>259</v>
      </c>
      <c r="G15" s="77" t="s">
        <v>259</v>
      </c>
      <c r="H15" s="77" t="s">
        <v>114</v>
      </c>
      <c r="I15" s="77" t="s">
        <v>114</v>
      </c>
      <c r="J15" s="77" t="s">
        <v>114</v>
      </c>
      <c r="K15" s="77" t="s">
        <v>114</v>
      </c>
      <c r="L15" s="15" t="s">
        <v>256</v>
      </c>
    </row>
    <row r="16" spans="1:12" x14ac:dyDescent="0.2">
      <c r="A16" s="7"/>
      <c r="B16" s="82"/>
      <c r="C16" s="77" t="s">
        <v>260</v>
      </c>
      <c r="D16" s="77" t="s">
        <v>260</v>
      </c>
      <c r="E16" s="77" t="s">
        <v>260</v>
      </c>
      <c r="F16" s="77" t="s">
        <v>260</v>
      </c>
      <c r="G16" s="77" t="s">
        <v>260</v>
      </c>
      <c r="H16" s="77" t="s">
        <v>156</v>
      </c>
      <c r="I16" s="77" t="s">
        <v>156</v>
      </c>
      <c r="J16" s="77" t="s">
        <v>156</v>
      </c>
      <c r="K16" s="77" t="s">
        <v>156</v>
      </c>
      <c r="L16" s="15" t="s">
        <v>256</v>
      </c>
    </row>
    <row r="17" spans="1:12" x14ac:dyDescent="0.2">
      <c r="A17" s="7"/>
      <c r="B17" s="82"/>
      <c r="C17" s="77" t="s">
        <v>261</v>
      </c>
      <c r="D17" s="77" t="s">
        <v>261</v>
      </c>
      <c r="E17" s="77" t="s">
        <v>261</v>
      </c>
      <c r="F17" s="77" t="s">
        <v>261</v>
      </c>
      <c r="G17" s="77" t="s">
        <v>261</v>
      </c>
      <c r="H17" s="77" t="s">
        <v>156</v>
      </c>
      <c r="I17" s="77" t="s">
        <v>156</v>
      </c>
      <c r="J17" s="77" t="s">
        <v>156</v>
      </c>
      <c r="K17" s="77" t="s">
        <v>156</v>
      </c>
      <c r="L17" s="15" t="s">
        <v>256</v>
      </c>
    </row>
    <row r="18" spans="1:12" x14ac:dyDescent="0.2">
      <c r="A18" s="7"/>
      <c r="B18" s="82"/>
      <c r="C18" s="77"/>
      <c r="D18" s="77"/>
      <c r="E18" s="77"/>
      <c r="F18" s="77"/>
      <c r="G18" s="77"/>
      <c r="H18" s="77"/>
      <c r="I18" s="77"/>
      <c r="J18" s="77"/>
      <c r="K18" s="77"/>
      <c r="L18" s="15"/>
    </row>
    <row r="19" spans="1:12" x14ac:dyDescent="0.2">
      <c r="A19" s="7"/>
      <c r="B19" s="82"/>
      <c r="C19" s="77"/>
      <c r="D19" s="77"/>
      <c r="E19" s="77"/>
      <c r="F19" s="77"/>
      <c r="G19" s="77"/>
      <c r="H19" s="77"/>
      <c r="I19" s="77"/>
      <c r="J19" s="77"/>
      <c r="K19" s="77"/>
      <c r="L19" s="15"/>
    </row>
    <row r="20" spans="1:12" ht="56" x14ac:dyDescent="0.2">
      <c r="A20" s="7"/>
      <c r="B20" s="20" t="s">
        <v>197</v>
      </c>
      <c r="C20" s="89" t="s">
        <v>262</v>
      </c>
      <c r="D20" s="89" t="s">
        <v>262</v>
      </c>
      <c r="E20" s="89" t="s">
        <v>262</v>
      </c>
      <c r="F20" s="89" t="s">
        <v>262</v>
      </c>
      <c r="G20" s="89" t="s">
        <v>262</v>
      </c>
      <c r="H20" s="89" t="s">
        <v>262</v>
      </c>
      <c r="I20" s="89" t="s">
        <v>262</v>
      </c>
      <c r="J20" s="89" t="s">
        <v>262</v>
      </c>
      <c r="K20" s="89" t="s">
        <v>262</v>
      </c>
      <c r="L20" s="89" t="s">
        <v>262</v>
      </c>
    </row>
    <row r="21" spans="1:12" ht="28" x14ac:dyDescent="0.2">
      <c r="A21" s="7"/>
      <c r="B21" s="16" t="s">
        <v>10</v>
      </c>
      <c r="C21" s="89" t="s">
        <v>263</v>
      </c>
      <c r="D21" s="89" t="s">
        <v>263</v>
      </c>
      <c r="E21" s="89" t="s">
        <v>263</v>
      </c>
      <c r="F21" s="89" t="s">
        <v>263</v>
      </c>
      <c r="G21" s="89" t="s">
        <v>263</v>
      </c>
      <c r="H21" s="89" t="s">
        <v>263</v>
      </c>
      <c r="I21" s="89" t="s">
        <v>263</v>
      </c>
      <c r="J21" s="89" t="s">
        <v>263</v>
      </c>
      <c r="K21" s="89" t="s">
        <v>263</v>
      </c>
      <c r="L21" s="89" t="s">
        <v>263</v>
      </c>
    </row>
    <row r="22" spans="1:12" ht="70" x14ac:dyDescent="0.2">
      <c r="A22" s="7"/>
      <c r="B22" s="16" t="s">
        <v>198</v>
      </c>
      <c r="C22" s="89" t="s">
        <v>264</v>
      </c>
      <c r="D22" s="89" t="s">
        <v>264</v>
      </c>
      <c r="E22" s="89" t="s">
        <v>264</v>
      </c>
      <c r="F22" s="89" t="s">
        <v>264</v>
      </c>
      <c r="G22" s="89" t="s">
        <v>264</v>
      </c>
      <c r="H22" s="89" t="s">
        <v>264</v>
      </c>
      <c r="I22" s="89" t="s">
        <v>264</v>
      </c>
      <c r="J22" s="89" t="s">
        <v>264</v>
      </c>
      <c r="K22" s="89" t="s">
        <v>264</v>
      </c>
      <c r="L22" s="89" t="s">
        <v>264</v>
      </c>
    </row>
    <row r="23" spans="1:12" ht="42" x14ac:dyDescent="0.2">
      <c r="A23" s="7"/>
      <c r="B23" s="16" t="s">
        <v>199</v>
      </c>
      <c r="C23" s="89" t="s">
        <v>265</v>
      </c>
      <c r="D23" s="89" t="s">
        <v>266</v>
      </c>
      <c r="E23" s="89" t="s">
        <v>266</v>
      </c>
      <c r="F23" s="89" t="s">
        <v>266</v>
      </c>
      <c r="G23" s="89" t="s">
        <v>266</v>
      </c>
      <c r="H23" s="89" t="s">
        <v>266</v>
      </c>
      <c r="I23" s="89" t="s">
        <v>266</v>
      </c>
      <c r="J23" s="89" t="s">
        <v>266</v>
      </c>
      <c r="K23" s="89" t="s">
        <v>266</v>
      </c>
      <c r="L23" s="89" t="s">
        <v>266</v>
      </c>
    </row>
    <row r="24" spans="1:12" ht="42" x14ac:dyDescent="0.2">
      <c r="A24" s="7"/>
      <c r="B24" s="22" t="s">
        <v>200</v>
      </c>
      <c r="C24" s="89" t="s">
        <v>267</v>
      </c>
      <c r="D24" s="89" t="s">
        <v>267</v>
      </c>
      <c r="E24" s="89" t="s">
        <v>267</v>
      </c>
      <c r="F24" s="89" t="s">
        <v>267</v>
      </c>
      <c r="G24" s="89" t="s">
        <v>267</v>
      </c>
      <c r="H24" s="89" t="s">
        <v>267</v>
      </c>
      <c r="I24" s="89" t="s">
        <v>267</v>
      </c>
      <c r="J24" s="89" t="s">
        <v>267</v>
      </c>
      <c r="K24" s="89" t="s">
        <v>267</v>
      </c>
      <c r="L24" s="89" t="s">
        <v>267</v>
      </c>
    </row>
    <row r="25" spans="1:12" ht="28" x14ac:dyDescent="0.2">
      <c r="A25" s="7"/>
      <c r="B25" s="22" t="s">
        <v>11</v>
      </c>
      <c r="C25" s="89" t="s">
        <v>165</v>
      </c>
      <c r="D25" s="89" t="s">
        <v>165</v>
      </c>
      <c r="E25" s="89" t="s">
        <v>165</v>
      </c>
      <c r="F25" s="89" t="s">
        <v>165</v>
      </c>
      <c r="G25" s="89" t="s">
        <v>165</v>
      </c>
      <c r="H25" s="89" t="s">
        <v>165</v>
      </c>
      <c r="I25" s="89" t="s">
        <v>165</v>
      </c>
      <c r="J25" s="89" t="s">
        <v>165</v>
      </c>
      <c r="K25" s="89" t="s">
        <v>165</v>
      </c>
      <c r="L25" s="89" t="s">
        <v>165</v>
      </c>
    </row>
    <row r="26" spans="1:12" ht="28" x14ac:dyDescent="0.2">
      <c r="A26" s="7"/>
      <c r="B26" s="22" t="s">
        <v>12</v>
      </c>
      <c r="C26" s="89" t="s">
        <v>268</v>
      </c>
      <c r="D26" s="89" t="s">
        <v>268</v>
      </c>
      <c r="E26" s="89" t="s">
        <v>268</v>
      </c>
      <c r="F26" s="89" t="s">
        <v>268</v>
      </c>
      <c r="G26" s="89" t="s">
        <v>268</v>
      </c>
      <c r="H26" s="89" t="s">
        <v>268</v>
      </c>
      <c r="I26" s="89" t="s">
        <v>268</v>
      </c>
      <c r="J26" s="89" t="s">
        <v>268</v>
      </c>
      <c r="K26" s="89" t="s">
        <v>268</v>
      </c>
      <c r="L26" s="89" t="s">
        <v>268</v>
      </c>
    </row>
    <row r="27" spans="1:12" x14ac:dyDescent="0.2">
      <c r="A27" s="7"/>
      <c r="B27" s="22" t="s">
        <v>14</v>
      </c>
      <c r="C27" s="89" t="s">
        <v>269</v>
      </c>
      <c r="D27" s="89" t="s">
        <v>269</v>
      </c>
      <c r="E27" s="89" t="s">
        <v>269</v>
      </c>
      <c r="F27" s="89" t="s">
        <v>269</v>
      </c>
      <c r="G27" s="89" t="s">
        <v>269</v>
      </c>
      <c r="H27" s="89" t="s">
        <v>269</v>
      </c>
      <c r="I27" s="89" t="s">
        <v>269</v>
      </c>
      <c r="J27" s="89" t="s">
        <v>269</v>
      </c>
      <c r="K27" s="89" t="s">
        <v>269</v>
      </c>
      <c r="L27" s="89" t="s">
        <v>269</v>
      </c>
    </row>
    <row r="28" spans="1:12" x14ac:dyDescent="0.2">
      <c r="A28" s="7"/>
      <c r="B28" s="22" t="s">
        <v>15</v>
      </c>
      <c r="C28" s="89" t="s">
        <v>270</v>
      </c>
      <c r="D28" s="89" t="s">
        <v>270</v>
      </c>
      <c r="E28" s="89" t="s">
        <v>270</v>
      </c>
      <c r="F28" s="89" t="s">
        <v>270</v>
      </c>
      <c r="G28" s="89" t="s">
        <v>270</v>
      </c>
      <c r="H28" s="89" t="s">
        <v>270</v>
      </c>
      <c r="I28" s="89" t="s">
        <v>270</v>
      </c>
      <c r="J28" s="89" t="s">
        <v>270</v>
      </c>
      <c r="K28" s="89" t="s">
        <v>270</v>
      </c>
      <c r="L28" s="89" t="s">
        <v>270</v>
      </c>
    </row>
    <row r="29" spans="1:12" ht="42" x14ac:dyDescent="0.2">
      <c r="A29" s="7"/>
      <c r="B29" s="22" t="s">
        <v>145</v>
      </c>
      <c r="C29" s="89" t="s">
        <v>271</v>
      </c>
      <c r="D29" s="89" t="s">
        <v>271</v>
      </c>
      <c r="E29" s="89" t="s">
        <v>271</v>
      </c>
      <c r="F29" s="89" t="s">
        <v>271</v>
      </c>
      <c r="G29" s="89" t="s">
        <v>271</v>
      </c>
      <c r="H29" s="89" t="s">
        <v>271</v>
      </c>
      <c r="I29" s="89" t="s">
        <v>271</v>
      </c>
      <c r="J29" s="89" t="s">
        <v>271</v>
      </c>
      <c r="K29" s="89" t="s">
        <v>271</v>
      </c>
      <c r="L29" s="89" t="s">
        <v>271</v>
      </c>
    </row>
    <row r="30" spans="1:12" x14ac:dyDescent="0.2">
      <c r="A30" s="7"/>
      <c r="B30" s="22" t="s">
        <v>17</v>
      </c>
      <c r="C30" s="89" t="s">
        <v>272</v>
      </c>
      <c r="D30" s="89" t="s">
        <v>272</v>
      </c>
      <c r="E30" s="89" t="s">
        <v>272</v>
      </c>
      <c r="F30" s="89" t="s">
        <v>272</v>
      </c>
      <c r="G30" s="89" t="s">
        <v>272</v>
      </c>
      <c r="H30" s="89" t="s">
        <v>272</v>
      </c>
      <c r="I30" s="89" t="s">
        <v>272</v>
      </c>
      <c r="J30" s="89" t="s">
        <v>272</v>
      </c>
      <c r="K30" s="89" t="s">
        <v>272</v>
      </c>
      <c r="L30" s="89" t="s">
        <v>272</v>
      </c>
    </row>
    <row r="31" spans="1:12" x14ac:dyDescent="0.2">
      <c r="A31" s="7"/>
      <c r="B31" s="22" t="s">
        <v>18</v>
      </c>
      <c r="C31" s="89" t="s">
        <v>273</v>
      </c>
      <c r="D31" s="89" t="s">
        <v>273</v>
      </c>
      <c r="E31" s="89" t="s">
        <v>273</v>
      </c>
      <c r="F31" s="89" t="s">
        <v>273</v>
      </c>
      <c r="G31" s="89" t="s">
        <v>273</v>
      </c>
      <c r="H31" s="89" t="s">
        <v>273</v>
      </c>
      <c r="I31" s="89" t="s">
        <v>273</v>
      </c>
      <c r="J31" s="89" t="s">
        <v>273</v>
      </c>
      <c r="K31" s="89" t="s">
        <v>273</v>
      </c>
      <c r="L31" s="89" t="s">
        <v>273</v>
      </c>
    </row>
    <row r="32" spans="1:12" ht="28" x14ac:dyDescent="0.2">
      <c r="A32" s="7"/>
      <c r="B32" s="22" t="s">
        <v>19</v>
      </c>
      <c r="C32" s="89" t="s">
        <v>167</v>
      </c>
      <c r="D32" s="89" t="s">
        <v>167</v>
      </c>
      <c r="E32" s="89" t="s">
        <v>167</v>
      </c>
      <c r="F32" s="89" t="s">
        <v>167</v>
      </c>
      <c r="G32" s="89" t="s">
        <v>167</v>
      </c>
      <c r="H32" s="89" t="s">
        <v>167</v>
      </c>
      <c r="I32" s="89" t="s">
        <v>167</v>
      </c>
      <c r="J32" s="89" t="s">
        <v>167</v>
      </c>
      <c r="K32" s="89" t="s">
        <v>167</v>
      </c>
      <c r="L32" s="89" t="s">
        <v>167</v>
      </c>
    </row>
    <row r="33" spans="1:12" x14ac:dyDescent="0.2">
      <c r="A33" s="7"/>
      <c r="B33" s="90" t="s">
        <v>201</v>
      </c>
      <c r="C33" s="92" t="s">
        <v>20</v>
      </c>
      <c r="D33" s="92"/>
      <c r="E33" s="92" t="s">
        <v>21</v>
      </c>
      <c r="F33" s="92"/>
      <c r="G33" s="92" t="s">
        <v>22</v>
      </c>
      <c r="H33" s="92"/>
      <c r="I33" s="93"/>
      <c r="J33" s="93"/>
      <c r="K33" s="93"/>
      <c r="L33" s="93"/>
    </row>
    <row r="34" spans="1:12" x14ac:dyDescent="0.2">
      <c r="A34" s="7"/>
      <c r="B34" s="91"/>
      <c r="C34" s="92" t="s">
        <v>31</v>
      </c>
      <c r="D34" s="92"/>
      <c r="E34" s="92" t="s">
        <v>27</v>
      </c>
      <c r="F34" s="92"/>
      <c r="G34" s="92" t="s">
        <v>28</v>
      </c>
      <c r="H34" s="92"/>
      <c r="I34" s="94"/>
      <c r="J34" s="94"/>
      <c r="K34" s="94"/>
      <c r="L34" s="94"/>
    </row>
    <row r="35" spans="1:12" x14ac:dyDescent="0.2">
      <c r="A35" s="9"/>
      <c r="B35" s="75" t="s">
        <v>30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1:12" x14ac:dyDescent="0.2">
      <c r="A36" s="10"/>
      <c r="B36" s="95" t="s">
        <v>33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</row>
    <row r="37" spans="1:12" x14ac:dyDescent="0.2">
      <c r="A37" s="11"/>
      <c r="B37" s="22" t="s">
        <v>37</v>
      </c>
      <c r="C37" s="89" t="s">
        <v>274</v>
      </c>
      <c r="D37" s="89" t="s">
        <v>274</v>
      </c>
      <c r="E37" s="89" t="s">
        <v>274</v>
      </c>
      <c r="F37" s="89" t="s">
        <v>274</v>
      </c>
      <c r="G37" s="89" t="s">
        <v>274</v>
      </c>
      <c r="H37" s="89" t="s">
        <v>274</v>
      </c>
      <c r="I37" s="89" t="s">
        <v>274</v>
      </c>
      <c r="J37" s="89" t="s">
        <v>274</v>
      </c>
      <c r="K37" s="89" t="s">
        <v>274</v>
      </c>
      <c r="L37" s="89" t="s">
        <v>274</v>
      </c>
    </row>
    <row r="38" spans="1:12" ht="42" x14ac:dyDescent="0.2">
      <c r="A38" s="11"/>
      <c r="B38" s="22" t="s">
        <v>38</v>
      </c>
      <c r="C38" s="89" t="s">
        <v>169</v>
      </c>
      <c r="D38" s="89" t="s">
        <v>169</v>
      </c>
      <c r="E38" s="89" t="s">
        <v>169</v>
      </c>
      <c r="F38" s="89" t="s">
        <v>169</v>
      </c>
      <c r="G38" s="89" t="s">
        <v>169</v>
      </c>
      <c r="H38" s="89" t="s">
        <v>169</v>
      </c>
      <c r="I38" s="89" t="s">
        <v>169</v>
      </c>
      <c r="J38" s="89" t="s">
        <v>169</v>
      </c>
      <c r="K38" s="89" t="s">
        <v>169</v>
      </c>
      <c r="L38" s="89" t="s">
        <v>169</v>
      </c>
    </row>
    <row r="39" spans="1:12" ht="42" x14ac:dyDescent="0.2">
      <c r="A39" s="11"/>
      <c r="B39" s="22" t="s">
        <v>39</v>
      </c>
      <c r="C39" s="89" t="s">
        <v>169</v>
      </c>
      <c r="D39" s="89" t="s">
        <v>169</v>
      </c>
      <c r="E39" s="89" t="s">
        <v>169</v>
      </c>
      <c r="F39" s="89" t="s">
        <v>169</v>
      </c>
      <c r="G39" s="89" t="s">
        <v>169</v>
      </c>
      <c r="H39" s="89" t="s">
        <v>169</v>
      </c>
      <c r="I39" s="89" t="s">
        <v>169</v>
      </c>
      <c r="J39" s="89" t="s">
        <v>169</v>
      </c>
      <c r="K39" s="89" t="s">
        <v>169</v>
      </c>
      <c r="L39" s="89" t="s">
        <v>169</v>
      </c>
    </row>
    <row r="40" spans="1:12" ht="56" x14ac:dyDescent="0.2">
      <c r="A40" s="11"/>
      <c r="B40" s="22" t="s">
        <v>40</v>
      </c>
      <c r="C40" s="89" t="s">
        <v>149</v>
      </c>
      <c r="D40" s="89" t="s">
        <v>149</v>
      </c>
      <c r="E40" s="89" t="s">
        <v>149</v>
      </c>
      <c r="F40" s="89" t="s">
        <v>149</v>
      </c>
      <c r="G40" s="89" t="s">
        <v>149</v>
      </c>
      <c r="H40" s="89" t="s">
        <v>149</v>
      </c>
      <c r="I40" s="89" t="s">
        <v>149</v>
      </c>
      <c r="J40" s="89" t="s">
        <v>149</v>
      </c>
      <c r="K40" s="89" t="s">
        <v>149</v>
      </c>
      <c r="L40" s="89" t="s">
        <v>149</v>
      </c>
    </row>
    <row r="41" spans="1:12" ht="28" x14ac:dyDescent="0.2">
      <c r="A41" s="11"/>
      <c r="B41" s="22" t="s">
        <v>41</v>
      </c>
      <c r="C41" s="89" t="s">
        <v>170</v>
      </c>
      <c r="D41" s="89" t="s">
        <v>170</v>
      </c>
      <c r="E41" s="89" t="s">
        <v>170</v>
      </c>
      <c r="F41" s="89" t="s">
        <v>170</v>
      </c>
      <c r="G41" s="89" t="s">
        <v>170</v>
      </c>
      <c r="H41" s="89" t="s">
        <v>170</v>
      </c>
      <c r="I41" s="89" t="s">
        <v>170</v>
      </c>
      <c r="J41" s="89" t="s">
        <v>170</v>
      </c>
      <c r="K41" s="89" t="s">
        <v>170</v>
      </c>
      <c r="L41" s="89" t="s">
        <v>170</v>
      </c>
    </row>
    <row r="42" spans="1:12" ht="28" x14ac:dyDescent="0.2">
      <c r="A42" s="11"/>
      <c r="B42" s="22" t="s">
        <v>42</v>
      </c>
      <c r="C42" s="89" t="s">
        <v>275</v>
      </c>
      <c r="D42" s="89" t="s">
        <v>275</v>
      </c>
      <c r="E42" s="89" t="s">
        <v>275</v>
      </c>
      <c r="F42" s="89" t="s">
        <v>275</v>
      </c>
      <c r="G42" s="89" t="s">
        <v>275</v>
      </c>
      <c r="H42" s="89" t="s">
        <v>275</v>
      </c>
      <c r="I42" s="89" t="s">
        <v>275</v>
      </c>
      <c r="J42" s="89" t="s">
        <v>275</v>
      </c>
      <c r="K42" s="89" t="s">
        <v>275</v>
      </c>
      <c r="L42" s="89" t="s">
        <v>275</v>
      </c>
    </row>
    <row r="43" spans="1:12" ht="56" x14ac:dyDescent="0.2">
      <c r="A43" s="11"/>
      <c r="B43" s="22" t="s">
        <v>146</v>
      </c>
      <c r="C43" s="89" t="s">
        <v>172</v>
      </c>
      <c r="D43" s="89" t="s">
        <v>172</v>
      </c>
      <c r="E43" s="89" t="s">
        <v>172</v>
      </c>
      <c r="F43" s="89" t="s">
        <v>172</v>
      </c>
      <c r="G43" s="89" t="s">
        <v>172</v>
      </c>
      <c r="H43" s="89" t="s">
        <v>172</v>
      </c>
      <c r="I43" s="89" t="s">
        <v>172</v>
      </c>
      <c r="J43" s="89" t="s">
        <v>172</v>
      </c>
      <c r="K43" s="89" t="s">
        <v>172</v>
      </c>
      <c r="L43" s="89" t="s">
        <v>172</v>
      </c>
    </row>
    <row r="44" spans="1:12" ht="42" x14ac:dyDescent="0.2">
      <c r="A44" s="11"/>
      <c r="B44" s="22" t="s">
        <v>45</v>
      </c>
      <c r="C44" s="89" t="s">
        <v>276</v>
      </c>
      <c r="D44" s="89" t="s">
        <v>276</v>
      </c>
      <c r="E44" s="89" t="s">
        <v>276</v>
      </c>
      <c r="F44" s="89" t="s">
        <v>276</v>
      </c>
      <c r="G44" s="89" t="s">
        <v>276</v>
      </c>
      <c r="H44" s="89" t="s">
        <v>276</v>
      </c>
      <c r="I44" s="89" t="s">
        <v>276</v>
      </c>
      <c r="J44" s="89" t="s">
        <v>276</v>
      </c>
      <c r="K44" s="89" t="s">
        <v>276</v>
      </c>
      <c r="L44" s="89" t="s">
        <v>276</v>
      </c>
    </row>
    <row r="45" spans="1:12" ht="42" x14ac:dyDescent="0.2">
      <c r="A45" s="11"/>
      <c r="B45" s="22" t="s">
        <v>46</v>
      </c>
      <c r="C45" s="89" t="s">
        <v>174</v>
      </c>
      <c r="D45" s="89" t="s">
        <v>174</v>
      </c>
      <c r="E45" s="89" t="s">
        <v>174</v>
      </c>
      <c r="F45" s="89" t="s">
        <v>174</v>
      </c>
      <c r="G45" s="89" t="s">
        <v>174</v>
      </c>
      <c r="H45" s="89" t="s">
        <v>174</v>
      </c>
      <c r="I45" s="89" t="s">
        <v>174</v>
      </c>
      <c r="J45" s="89" t="s">
        <v>174</v>
      </c>
      <c r="K45" s="89" t="s">
        <v>174</v>
      </c>
      <c r="L45" s="89" t="s">
        <v>174</v>
      </c>
    </row>
    <row r="46" spans="1:12" ht="56" x14ac:dyDescent="0.2">
      <c r="A46" s="11"/>
      <c r="B46" s="22" t="s">
        <v>47</v>
      </c>
      <c r="C46" s="89" t="s">
        <v>175</v>
      </c>
      <c r="D46" s="89" t="s">
        <v>175</v>
      </c>
      <c r="E46" s="89" t="s">
        <v>175</v>
      </c>
      <c r="F46" s="89" t="s">
        <v>175</v>
      </c>
      <c r="G46" s="89" t="s">
        <v>175</v>
      </c>
      <c r="H46" s="89" t="s">
        <v>175</v>
      </c>
      <c r="I46" s="89" t="s">
        <v>175</v>
      </c>
      <c r="J46" s="89" t="s">
        <v>175</v>
      </c>
      <c r="K46" s="89" t="s">
        <v>175</v>
      </c>
      <c r="L46" s="89" t="s">
        <v>175</v>
      </c>
    </row>
    <row r="47" spans="1:12" ht="42" x14ac:dyDescent="0.2">
      <c r="A47" s="11"/>
      <c r="B47" s="22" t="s">
        <v>48</v>
      </c>
      <c r="C47" s="89" t="s">
        <v>176</v>
      </c>
      <c r="D47" s="89" t="s">
        <v>176</v>
      </c>
      <c r="E47" s="89" t="s">
        <v>176</v>
      </c>
      <c r="F47" s="89" t="s">
        <v>176</v>
      </c>
      <c r="G47" s="89" t="s">
        <v>176</v>
      </c>
      <c r="H47" s="89" t="s">
        <v>176</v>
      </c>
      <c r="I47" s="89" t="s">
        <v>176</v>
      </c>
      <c r="J47" s="89" t="s">
        <v>176</v>
      </c>
      <c r="K47" s="89" t="s">
        <v>176</v>
      </c>
      <c r="L47" s="89" t="s">
        <v>176</v>
      </c>
    </row>
    <row r="48" spans="1:12" ht="42" x14ac:dyDescent="0.2">
      <c r="A48" s="11"/>
      <c r="B48" s="22" t="s">
        <v>49</v>
      </c>
      <c r="C48" s="89" t="s">
        <v>277</v>
      </c>
      <c r="D48" s="89" t="s">
        <v>277</v>
      </c>
      <c r="E48" s="89" t="s">
        <v>277</v>
      </c>
      <c r="F48" s="89" t="s">
        <v>277</v>
      </c>
      <c r="G48" s="89" t="s">
        <v>277</v>
      </c>
      <c r="H48" s="89" t="s">
        <v>277</v>
      </c>
      <c r="I48" s="89" t="s">
        <v>277</v>
      </c>
      <c r="J48" s="89" t="s">
        <v>277</v>
      </c>
      <c r="K48" s="89" t="s">
        <v>277</v>
      </c>
      <c r="L48" s="89" t="s">
        <v>277</v>
      </c>
    </row>
    <row r="49" spans="1:18" ht="42" x14ac:dyDescent="0.2">
      <c r="A49" s="11"/>
      <c r="B49" s="22" t="s">
        <v>50</v>
      </c>
      <c r="C49" s="89" t="s">
        <v>278</v>
      </c>
      <c r="D49" s="89" t="s">
        <v>278</v>
      </c>
      <c r="E49" s="89" t="s">
        <v>278</v>
      </c>
      <c r="F49" s="89" t="s">
        <v>278</v>
      </c>
      <c r="G49" s="89" t="s">
        <v>278</v>
      </c>
      <c r="H49" s="89" t="s">
        <v>278</v>
      </c>
      <c r="I49" s="89" t="s">
        <v>278</v>
      </c>
      <c r="J49" s="89" t="s">
        <v>278</v>
      </c>
      <c r="K49" s="89" t="s">
        <v>278</v>
      </c>
      <c r="L49" s="89" t="s">
        <v>278</v>
      </c>
    </row>
    <row r="50" spans="1:18" ht="42" x14ac:dyDescent="0.2">
      <c r="A50" s="11"/>
      <c r="B50" s="22" t="s">
        <v>51</v>
      </c>
      <c r="C50" s="89" t="s">
        <v>279</v>
      </c>
      <c r="D50" s="89" t="s">
        <v>279</v>
      </c>
      <c r="E50" s="89" t="s">
        <v>279</v>
      </c>
      <c r="F50" s="89" t="s">
        <v>279</v>
      </c>
      <c r="G50" s="89" t="s">
        <v>279</v>
      </c>
      <c r="H50" s="89" t="s">
        <v>279</v>
      </c>
      <c r="I50" s="89" t="s">
        <v>279</v>
      </c>
      <c r="J50" s="89" t="s">
        <v>279</v>
      </c>
      <c r="K50" s="89" t="s">
        <v>279</v>
      </c>
      <c r="L50" s="89" t="s">
        <v>279</v>
      </c>
    </row>
    <row r="51" spans="1:18" ht="28" x14ac:dyDescent="0.2">
      <c r="A51" s="11"/>
      <c r="B51" s="22" t="s">
        <v>52</v>
      </c>
      <c r="C51" s="89" t="s">
        <v>180</v>
      </c>
      <c r="D51" s="89" t="s">
        <v>180</v>
      </c>
      <c r="E51" s="89" t="s">
        <v>180</v>
      </c>
      <c r="F51" s="89" t="s">
        <v>180</v>
      </c>
      <c r="G51" s="89" t="s">
        <v>180</v>
      </c>
      <c r="H51" s="89" t="s">
        <v>180</v>
      </c>
      <c r="I51" s="89" t="s">
        <v>180</v>
      </c>
      <c r="J51" s="89" t="s">
        <v>180</v>
      </c>
      <c r="K51" s="89" t="s">
        <v>180</v>
      </c>
      <c r="L51" s="89" t="s">
        <v>180</v>
      </c>
      <c r="P51" t="s">
        <v>23</v>
      </c>
      <c r="Q51" t="s">
        <v>24</v>
      </c>
      <c r="R51" t="s">
        <v>25</v>
      </c>
    </row>
    <row r="52" spans="1:18" ht="42" x14ac:dyDescent="0.2">
      <c r="A52" s="11"/>
      <c r="B52" s="22" t="s">
        <v>53</v>
      </c>
      <c r="C52" s="89" t="s">
        <v>181</v>
      </c>
      <c r="D52" s="89" t="s">
        <v>181</v>
      </c>
      <c r="E52" s="89" t="s">
        <v>181</v>
      </c>
      <c r="F52" s="89" t="s">
        <v>181</v>
      </c>
      <c r="G52" s="89" t="s">
        <v>181</v>
      </c>
      <c r="H52" s="89" t="s">
        <v>181</v>
      </c>
      <c r="I52" s="89" t="s">
        <v>181</v>
      </c>
      <c r="J52" s="89" t="s">
        <v>181</v>
      </c>
      <c r="K52" s="89" t="s">
        <v>181</v>
      </c>
      <c r="L52" s="89" t="s">
        <v>181</v>
      </c>
      <c r="P52" t="s">
        <v>26</v>
      </c>
      <c r="Q52" t="s">
        <v>29</v>
      </c>
      <c r="R52" t="s">
        <v>28</v>
      </c>
    </row>
    <row r="53" spans="1:18" ht="42" x14ac:dyDescent="0.2">
      <c r="A53" s="11"/>
      <c r="B53" s="22" t="s">
        <v>54</v>
      </c>
      <c r="C53" s="89" t="s">
        <v>280</v>
      </c>
      <c r="D53" s="89" t="s">
        <v>280</v>
      </c>
      <c r="E53" s="89" t="s">
        <v>280</v>
      </c>
      <c r="F53" s="89" t="s">
        <v>280</v>
      </c>
      <c r="G53" s="89" t="s">
        <v>280</v>
      </c>
      <c r="H53" s="89" t="s">
        <v>280</v>
      </c>
      <c r="I53" s="89" t="s">
        <v>280</v>
      </c>
      <c r="J53" s="89" t="s">
        <v>280</v>
      </c>
      <c r="K53" s="89" t="s">
        <v>280</v>
      </c>
      <c r="L53" s="89" t="s">
        <v>280</v>
      </c>
      <c r="P53" t="s">
        <v>31</v>
      </c>
      <c r="Q53" t="s">
        <v>27</v>
      </c>
      <c r="R53" t="s">
        <v>32</v>
      </c>
    </row>
    <row r="54" spans="1:18" x14ac:dyDescent="0.2">
      <c r="A54" s="11"/>
      <c r="B54" s="96" t="s">
        <v>55</v>
      </c>
      <c r="C54" s="98"/>
      <c r="D54" s="99"/>
      <c r="E54" s="99"/>
      <c r="F54" s="99"/>
      <c r="G54" s="100"/>
      <c r="H54" s="23" t="s">
        <v>56</v>
      </c>
      <c r="I54" s="23" t="s">
        <v>57</v>
      </c>
      <c r="J54" s="24" t="s">
        <v>58</v>
      </c>
      <c r="K54" s="24" t="s">
        <v>59</v>
      </c>
      <c r="L54" s="24" t="s">
        <v>60</v>
      </c>
      <c r="P54" t="s">
        <v>34</v>
      </c>
      <c r="Q54" t="s">
        <v>35</v>
      </c>
      <c r="R54" t="s">
        <v>36</v>
      </c>
    </row>
    <row r="55" spans="1:18" x14ac:dyDescent="0.2">
      <c r="A55" s="11"/>
      <c r="B55" s="97"/>
      <c r="C55" s="77" t="s">
        <v>61</v>
      </c>
      <c r="D55" s="77"/>
      <c r="E55" s="77"/>
      <c r="F55" s="77"/>
      <c r="G55" s="77"/>
      <c r="H55" s="14">
        <v>2</v>
      </c>
      <c r="I55" s="14">
        <v>5</v>
      </c>
      <c r="J55" s="25" t="s">
        <v>62</v>
      </c>
      <c r="K55" s="26" t="s">
        <v>63</v>
      </c>
      <c r="L55" s="27" t="s">
        <v>64</v>
      </c>
      <c r="N55" s="2">
        <f>H55*I55</f>
        <v>10</v>
      </c>
    </row>
    <row r="56" spans="1:18" x14ac:dyDescent="0.2">
      <c r="A56" s="11"/>
      <c r="B56" s="97"/>
      <c r="C56" s="77" t="s">
        <v>65</v>
      </c>
      <c r="D56" s="77"/>
      <c r="E56" s="77"/>
      <c r="F56" s="77"/>
      <c r="G56" s="77"/>
      <c r="H56" s="14">
        <v>3</v>
      </c>
      <c r="I56" s="14">
        <v>7</v>
      </c>
      <c r="J56" s="25" t="s">
        <v>66</v>
      </c>
      <c r="K56" s="28" t="s">
        <v>67</v>
      </c>
      <c r="L56" s="27" t="s">
        <v>64</v>
      </c>
      <c r="N56" s="2">
        <f t="shared" ref="N56:N67" si="0">H56*I56</f>
        <v>21</v>
      </c>
    </row>
    <row r="57" spans="1:18" x14ac:dyDescent="0.2">
      <c r="A57" s="11"/>
      <c r="B57" s="97"/>
      <c r="C57" s="77" t="s">
        <v>68</v>
      </c>
      <c r="D57" s="77"/>
      <c r="E57" s="77"/>
      <c r="F57" s="77"/>
      <c r="G57" s="77"/>
      <c r="H57" s="14">
        <v>3</v>
      </c>
      <c r="I57" s="14">
        <v>7</v>
      </c>
      <c r="J57" s="25" t="s">
        <v>69</v>
      </c>
      <c r="K57" s="28" t="s">
        <v>70</v>
      </c>
      <c r="L57" s="27"/>
      <c r="N57" s="2">
        <f t="shared" si="0"/>
        <v>21</v>
      </c>
    </row>
    <row r="58" spans="1:18" x14ac:dyDescent="0.2">
      <c r="A58" s="11"/>
      <c r="B58" s="97"/>
      <c r="C58" s="82" t="s">
        <v>71</v>
      </c>
      <c r="D58" s="77"/>
      <c r="E58" s="77"/>
      <c r="F58" s="77"/>
      <c r="G58" s="77"/>
      <c r="H58" s="14">
        <v>3</v>
      </c>
      <c r="I58" s="14">
        <v>6</v>
      </c>
      <c r="J58" s="25" t="s">
        <v>72</v>
      </c>
      <c r="K58" s="28">
        <v>0</v>
      </c>
      <c r="L58" s="27"/>
      <c r="N58" s="2">
        <f t="shared" si="0"/>
        <v>18</v>
      </c>
    </row>
    <row r="59" spans="1:18" x14ac:dyDescent="0.2">
      <c r="A59" s="11"/>
      <c r="B59" s="97"/>
      <c r="C59" s="77" t="s">
        <v>73</v>
      </c>
      <c r="D59" s="77"/>
      <c r="E59" s="77"/>
      <c r="F59" s="77"/>
      <c r="G59" s="77"/>
      <c r="H59" s="14">
        <v>3</v>
      </c>
      <c r="I59" s="14">
        <v>7</v>
      </c>
      <c r="J59" s="29"/>
      <c r="K59" s="30"/>
      <c r="L59" s="30"/>
      <c r="N59" s="2">
        <f t="shared" si="0"/>
        <v>21</v>
      </c>
    </row>
    <row r="60" spans="1:18" x14ac:dyDescent="0.2">
      <c r="A60" s="11"/>
      <c r="B60" s="97"/>
      <c r="C60" s="77" t="s">
        <v>74</v>
      </c>
      <c r="D60" s="77"/>
      <c r="E60" s="77"/>
      <c r="F60" s="77"/>
      <c r="G60" s="77"/>
      <c r="H60" s="14">
        <v>3</v>
      </c>
      <c r="I60" s="14">
        <v>5</v>
      </c>
      <c r="J60" s="31" t="s">
        <v>75</v>
      </c>
      <c r="K60" s="71">
        <f>ROUND(MAX(N55:N67)/9,1)</f>
        <v>2.2999999999999998</v>
      </c>
      <c r="L60" s="33" t="str">
        <f>IF(K60&gt;=3,"Perform DPIA","OK")</f>
        <v>OK</v>
      </c>
      <c r="N60" s="2">
        <f t="shared" si="0"/>
        <v>15</v>
      </c>
    </row>
    <row r="61" spans="1:18" x14ac:dyDescent="0.2">
      <c r="A61" s="11"/>
      <c r="B61" s="97"/>
      <c r="C61" s="77" t="s">
        <v>147</v>
      </c>
      <c r="D61" s="77"/>
      <c r="E61" s="77"/>
      <c r="F61" s="77"/>
      <c r="G61" s="77"/>
      <c r="H61" s="14">
        <v>3</v>
      </c>
      <c r="I61" s="14">
        <v>6</v>
      </c>
      <c r="J61" s="29"/>
      <c r="K61" s="29"/>
      <c r="L61" s="34"/>
      <c r="N61" s="2">
        <f t="shared" si="0"/>
        <v>18</v>
      </c>
    </row>
    <row r="62" spans="1:18" x14ac:dyDescent="0.2">
      <c r="A62" s="11"/>
      <c r="B62" s="97"/>
      <c r="C62" s="82" t="s">
        <v>77</v>
      </c>
      <c r="D62" s="77"/>
      <c r="E62" s="77"/>
      <c r="F62" s="77"/>
      <c r="G62" s="77"/>
      <c r="H62" s="14">
        <v>2</v>
      </c>
      <c r="I62" s="14">
        <v>6</v>
      </c>
      <c r="J62" s="29"/>
      <c r="K62" s="29"/>
      <c r="L62" s="29"/>
      <c r="N62" s="2">
        <f t="shared" si="0"/>
        <v>12</v>
      </c>
    </row>
    <row r="63" spans="1:18" x14ac:dyDescent="0.2">
      <c r="A63" s="11"/>
      <c r="B63" s="97"/>
      <c r="C63" s="77" t="s">
        <v>78</v>
      </c>
      <c r="D63" s="77"/>
      <c r="E63" s="77"/>
      <c r="F63" s="77"/>
      <c r="G63" s="77"/>
      <c r="H63" s="14">
        <v>1</v>
      </c>
      <c r="I63" s="14">
        <v>2</v>
      </c>
      <c r="J63" s="29"/>
      <c r="K63" s="29"/>
      <c r="L63" s="29"/>
      <c r="N63" s="2">
        <f t="shared" si="0"/>
        <v>2</v>
      </c>
    </row>
    <row r="64" spans="1:18" x14ac:dyDescent="0.2">
      <c r="A64" s="11"/>
      <c r="B64" s="97"/>
      <c r="C64" s="77" t="s">
        <v>79</v>
      </c>
      <c r="D64" s="77"/>
      <c r="E64" s="77"/>
      <c r="F64" s="77"/>
      <c r="G64" s="77"/>
      <c r="H64" s="14">
        <v>2</v>
      </c>
      <c r="I64" s="14">
        <v>5</v>
      </c>
      <c r="J64" s="29"/>
      <c r="K64" s="29"/>
      <c r="L64" s="29"/>
      <c r="N64" s="2">
        <f t="shared" si="0"/>
        <v>10</v>
      </c>
    </row>
    <row r="65" spans="1:14" x14ac:dyDescent="0.2">
      <c r="A65" s="11"/>
      <c r="B65" s="97"/>
      <c r="C65" s="77" t="s">
        <v>80</v>
      </c>
      <c r="D65" s="77"/>
      <c r="E65" s="77"/>
      <c r="F65" s="77"/>
      <c r="G65" s="77"/>
      <c r="H65" s="14">
        <v>0</v>
      </c>
      <c r="I65" s="14">
        <v>0</v>
      </c>
      <c r="J65" s="29"/>
      <c r="K65" s="29"/>
      <c r="L65" s="29"/>
      <c r="N65" s="2">
        <f t="shared" si="0"/>
        <v>0</v>
      </c>
    </row>
    <row r="66" spans="1:14" x14ac:dyDescent="0.2">
      <c r="A66" s="11"/>
      <c r="B66" s="97"/>
      <c r="C66" s="77" t="s">
        <v>81</v>
      </c>
      <c r="D66" s="77"/>
      <c r="E66" s="77"/>
      <c r="F66" s="77"/>
      <c r="G66" s="77"/>
      <c r="H66" s="14">
        <v>3</v>
      </c>
      <c r="I66" s="14">
        <v>5</v>
      </c>
      <c r="J66" s="29"/>
      <c r="K66" s="29"/>
      <c r="L66" s="29"/>
      <c r="N66" s="2">
        <f t="shared" si="0"/>
        <v>15</v>
      </c>
    </row>
    <row r="67" spans="1:14" x14ac:dyDescent="0.2">
      <c r="A67" s="11"/>
      <c r="B67" s="97"/>
      <c r="C67" s="101" t="s">
        <v>130</v>
      </c>
      <c r="D67" s="101"/>
      <c r="E67" s="101"/>
      <c r="F67" s="101"/>
      <c r="G67" s="101"/>
      <c r="H67" s="35"/>
      <c r="I67" s="35"/>
      <c r="J67" s="29"/>
      <c r="K67" s="29"/>
      <c r="L67" s="29"/>
      <c r="N67" s="2">
        <f t="shared" si="0"/>
        <v>0</v>
      </c>
    </row>
    <row r="68" spans="1:14" ht="44" customHeight="1" x14ac:dyDescent="0.2">
      <c r="A68" s="11"/>
      <c r="B68" s="36" t="s">
        <v>148</v>
      </c>
      <c r="C68" s="86" t="s">
        <v>281</v>
      </c>
      <c r="D68" s="87"/>
      <c r="E68" s="87"/>
      <c r="F68" s="87"/>
      <c r="G68" s="87"/>
      <c r="H68" s="87"/>
      <c r="I68" s="87"/>
      <c r="J68" s="87"/>
      <c r="K68" s="87"/>
      <c r="L68" s="88"/>
    </row>
    <row r="69" spans="1:14" x14ac:dyDescent="0.2">
      <c r="A69" s="9"/>
      <c r="B69" s="75" t="s">
        <v>84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</row>
    <row r="70" spans="1:14" x14ac:dyDescent="0.2">
      <c r="A70" s="10"/>
      <c r="B70" s="95" t="s">
        <v>85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</row>
    <row r="71" spans="1:14" ht="48" customHeight="1" x14ac:dyDescent="0.2">
      <c r="A71" s="13"/>
      <c r="B71" s="37" t="s">
        <v>86</v>
      </c>
      <c r="C71" s="82" t="s">
        <v>282</v>
      </c>
      <c r="D71" s="82"/>
      <c r="E71" s="82"/>
      <c r="F71" s="82"/>
      <c r="G71" s="82"/>
      <c r="H71" s="82"/>
      <c r="I71" s="82"/>
      <c r="J71" s="82"/>
      <c r="K71" s="82"/>
      <c r="L71" s="82"/>
    </row>
    <row r="72" spans="1:14" x14ac:dyDescent="0.2">
      <c r="N72" s="2"/>
    </row>
    <row r="73" spans="1:14" x14ac:dyDescent="0.2">
      <c r="N73" s="2"/>
    </row>
    <row r="74" spans="1:14" x14ac:dyDescent="0.2">
      <c r="N74" s="2"/>
    </row>
    <row r="75" spans="1:14" x14ac:dyDescent="0.2">
      <c r="N75" s="2"/>
    </row>
    <row r="76" spans="1:14" x14ac:dyDescent="0.2">
      <c r="N76" s="2"/>
    </row>
    <row r="77" spans="1:14" x14ac:dyDescent="0.2">
      <c r="N77" s="2"/>
    </row>
    <row r="78" spans="1:14" x14ac:dyDescent="0.2">
      <c r="N78" s="2"/>
    </row>
    <row r="79" spans="1:14" x14ac:dyDescent="0.2">
      <c r="N79" s="2"/>
    </row>
    <row r="80" spans="1:14" x14ac:dyDescent="0.2">
      <c r="N80" s="2"/>
    </row>
    <row r="81" spans="14:14" x14ac:dyDescent="0.2">
      <c r="N81" s="2"/>
    </row>
    <row r="82" spans="14:14" x14ac:dyDescent="0.2">
      <c r="N82" s="2"/>
    </row>
    <row r="83" spans="14:14" x14ac:dyDescent="0.2">
      <c r="N83" s="2"/>
    </row>
    <row r="84" spans="14:14" x14ac:dyDescent="0.2">
      <c r="N84" s="2"/>
    </row>
  </sheetData>
  <mergeCells count="89">
    <mergeCell ref="B6:L6"/>
    <mergeCell ref="B1:L1"/>
    <mergeCell ref="C2:L2"/>
    <mergeCell ref="C3:L3"/>
    <mergeCell ref="C4:L4"/>
    <mergeCell ref="C5:L5"/>
    <mergeCell ref="C8:L8"/>
    <mergeCell ref="B9:B19"/>
    <mergeCell ref="C9:G9"/>
    <mergeCell ref="H9:K9"/>
    <mergeCell ref="C10:G10"/>
    <mergeCell ref="H10:K10"/>
    <mergeCell ref="C11:G11"/>
    <mergeCell ref="H11:K11"/>
    <mergeCell ref="C12:G12"/>
    <mergeCell ref="H12:K12"/>
    <mergeCell ref="C13:G13"/>
    <mergeCell ref="H13:K13"/>
    <mergeCell ref="C14:G14"/>
    <mergeCell ref="H14:K14"/>
    <mergeCell ref="C15:G15"/>
    <mergeCell ref="H15:K15"/>
    <mergeCell ref="C16:G16"/>
    <mergeCell ref="H16:K16"/>
    <mergeCell ref="C17:G17"/>
    <mergeCell ref="H17:K17"/>
    <mergeCell ref="C18:G18"/>
    <mergeCell ref="H18:K18"/>
    <mergeCell ref="C29:L29"/>
    <mergeCell ref="C19:G19"/>
    <mergeCell ref="H19:K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C39:L39"/>
    <mergeCell ref="C30:L30"/>
    <mergeCell ref="C31:L31"/>
    <mergeCell ref="C32:L32"/>
    <mergeCell ref="B33:B34"/>
    <mergeCell ref="C33:D33"/>
    <mergeCell ref="E33:F33"/>
    <mergeCell ref="G33:H33"/>
    <mergeCell ref="I33:L34"/>
    <mergeCell ref="C34:D34"/>
    <mergeCell ref="E34:F34"/>
    <mergeCell ref="G34:H34"/>
    <mergeCell ref="B35:L35"/>
    <mergeCell ref="B36:L36"/>
    <mergeCell ref="C37:L37"/>
    <mergeCell ref="C38:L38"/>
    <mergeCell ref="C51:L51"/>
    <mergeCell ref="C40:L40"/>
    <mergeCell ref="C41:L41"/>
    <mergeCell ref="C42:L42"/>
    <mergeCell ref="C43:L43"/>
    <mergeCell ref="C44:L44"/>
    <mergeCell ref="C45:L45"/>
    <mergeCell ref="C46:L46"/>
    <mergeCell ref="C47:L47"/>
    <mergeCell ref="C48:L48"/>
    <mergeCell ref="C49:L49"/>
    <mergeCell ref="C50:L50"/>
    <mergeCell ref="C66:G66"/>
    <mergeCell ref="C52:L52"/>
    <mergeCell ref="C53:L53"/>
    <mergeCell ref="B54:B67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7:G67"/>
    <mergeCell ref="C68:L68"/>
    <mergeCell ref="B69:L69"/>
    <mergeCell ref="B70:L70"/>
    <mergeCell ref="C71:L71"/>
  </mergeCells>
  <dataValidations count="3">
    <dataValidation type="list" allowBlank="1" showInputMessage="1" showErrorMessage="1" sqref="G34:H34" xr:uid="{47299E92-89D5-417A-9F60-68274757F3E6}">
      <formula1>$R$34:$R$37</formula1>
    </dataValidation>
    <dataValidation type="list" allowBlank="1" showInputMessage="1" showErrorMessage="1" sqref="E34:F34" xr:uid="{F45ABA22-B83A-4CA0-B971-ECF7FB01226F}">
      <formula1>$Q$34:$Q$37</formula1>
    </dataValidation>
    <dataValidation type="list" allowBlank="1" showInputMessage="1" showErrorMessage="1" sqref="C34:D34" xr:uid="{E5DA8FA5-77D9-43F5-8850-9DFCC06873D5}">
      <formula1>$P$34:$P$37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HR-uprav_ug_rad</vt:lpstr>
      <vt:lpstr>HR-evidencije-radnici</vt:lpstr>
      <vt:lpstr>HR-dosjei-radnika</vt:lpstr>
      <vt:lpstr>HR_osiguranje_ZO i ZNR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2024-10-08T06:25:31Z</dcterms:created>
  <dcterms:modified xsi:type="dcterms:W3CDTF">2025-03-31T09:00:36Z</dcterms:modified>
</cp:coreProperties>
</file>